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/>
  <mc:AlternateContent xmlns:mc="http://schemas.openxmlformats.org/markup-compatibility/2006">
    <mc:Choice Requires="x15">
      <x15ac:absPath xmlns:x15ac="http://schemas.microsoft.com/office/spreadsheetml/2010/11/ac" url="C:\Users\jortmenadze.n\Desktop\"/>
    </mc:Choice>
  </mc:AlternateContent>
  <xr:revisionPtr revIDLastSave="0" documentId="8_{76B3A92E-4AA0-4A5A-9534-640475180F4D}" xr6:coauthVersionLast="47" xr6:coauthVersionMax="47" xr10:uidLastSave="{00000000-0000-0000-0000-000000000000}"/>
  <bookViews>
    <workbookView xWindow="765" yWindow="480" windowWidth="12915" windowHeight="15045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Infocounterparty">[3]Info!$T$3:$T$8</definedName>
    <definedName name="L_FORMULAS_GEO">[4]ListSheet!$W$2:$W$15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[5]Lists!$O$2:$O$73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9" l="1"/>
  <c r="B2" i="8" l="1"/>
  <c r="B1" i="8"/>
  <c r="B2" i="9"/>
  <c r="B1" i="9"/>
</calcChain>
</file>

<file path=xl/sharedStrings.xml><?xml version="1.0" encoding="utf-8"?>
<sst xmlns="http://schemas.openxmlformats.org/spreadsheetml/2006/main" count="133" uniqueCount="117">
  <si>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</si>
  <si>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</si>
  <si>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</si>
  <si>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</si>
  <si>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</si>
  <si>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</si>
  <si>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</si>
  <si>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</si>
  <si>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</si>
  <si>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</si>
  <si>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</si>
  <si>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</si>
  <si>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</si>
  <si>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</si>
  <si>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</si>
  <si>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</si>
  <si>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</si>
  <si>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</si>
  <si>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</si>
  <si>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</si>
  <si>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</si>
  <si>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</si>
  <si>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</si>
  <si>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</si>
  <si>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</si>
  <si>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</si>
  <si>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</si>
  <si>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</si>
  <si>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</si>
  <si>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</si>
  <si>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</si>
  <si>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</si>
  <si>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</si>
  <si>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</si>
  <si>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</si>
  <si>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</si>
  <si>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</si>
  <si>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</si>
  <si>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</si>
  <si>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</si>
  <si>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</si>
  <si>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</si>
  <si>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</si>
  <si>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</si>
  <si>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</si>
  <si>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</si>
  <si>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</si>
  <si>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</si>
  <si>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</si>
  <si>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</si>
  <si>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</si>
  <si>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</si>
  <si>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</si>
  <si>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</si>
  <si>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</si>
  <si>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</si>
  <si>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</si>
  <si>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</si>
  <si>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</si>
  <si>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</si>
  <si>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</si>
  <si>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</si>
  <si>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</si>
  <si>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</si>
  <si>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</si>
  <si>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</si>
  <si>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</si>
  <si>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</si>
  <si>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</si>
  <si>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</si>
  <si>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</si>
  <si>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</si>
  <si>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</si>
  <si>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</si>
  <si>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</si>
  <si>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</si>
  <si>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</si>
  <si>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</si>
  <si>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</si>
  <si>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</si>
  <si>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</si>
  <si>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</si>
  <si>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</si>
  <si>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</si>
  <si>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</si>
  <si>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</si>
  <si>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</si>
  <si>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</si>
  <si>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</si>
  <si>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</si>
  <si>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</si>
  <si>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</si>
  <si>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</si>
  <si>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</si>
  <si>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</si>
  <si>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</si>
  <si>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</si>
  <si>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</si>
  <si>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</si>
  <si>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</si>
  <si>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</si>
  <si>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</si>
  <si>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</si>
  <si>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</si>
  <si>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</si>
  <si>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</si>
  <si>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</si>
  <si>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</si>
  <si>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</si>
  <si>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</si>
  <si>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</si>
  <si>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</si>
  <si>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</si>
  <si>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</si>
  <si>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</si>
  <si>
    <t>ია ზეიშვილი</t>
  </si>
  <si>
    <t>30.09..2025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</si>
</sst>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_ ;[Red]\-#,##0\ "/>
    <numFmt numFmtId="169" formatCode="#,##0.00_ ;[Red]\-#,##0.00\ "/>
    <numFmt numFmtId="170" formatCode="mm/dd/yy"/>
    <numFmt numFmtId="171" formatCode="m/d/yy;@"/>
    <numFmt numFmtId="172" formatCode="_-* #,##0.00\ _L_a_r_i_-;\-* #,##0.00\ _L_a_r_i_-;_-* &quot;-&quot;??\ _L_a_r_i_-;_-@_-"/>
    <numFmt numFmtId="173" formatCode="0.0%"/>
    <numFmt numFmtId="174" formatCode="[$-409]d\-mmm\-yy;@"/>
    <numFmt numFmtId="175" formatCode="_(* #,##0_);_(* \(#,##0\);_(* &quot;-&quot;??_);_(@_)"/>
    <numFmt numFmtId="176" formatCode="_-* #,##0.00_$_-;\-* #,##0.00_$_-;_-* &quot;-&quot;??_$_-;_-@_-"/>
    <numFmt numFmtId="177" formatCode="[$-409]dd\-mmm\-yy;@"/>
    <numFmt numFmtId="178" formatCode="[$-409]mmm\-yy;@"/>
    <numFmt numFmtId="179" formatCode="_ * #,##0.00_)&quot;F&quot;_ ;_ * \(#,##0.00\)&quot;F&quot;_ ;_ * &quot;-&quot;??_)&quot;F&quot;_ ;_ @_ "/>
    <numFmt numFmtId="180" formatCode="_(* #,##0.0_);_(* \(#,##0.00\);_(* &quot;-&quot;??_);_(@_)"/>
    <numFmt numFmtId="181" formatCode="General_)"/>
    <numFmt numFmtId="182" formatCode="0.000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_-* #,##0.00\ _D_M_-;\-* #,##0.00\ _D_M_-;_-* &quot;-&quot;??\ _D_M_-;_-@_-"/>
    <numFmt numFmtId="187" formatCode="&quot;balance  &quot;[$-409]d\-mmm\-yy;@"/>
    <numFmt numFmtId="188" formatCode="mmmm\-yy"/>
    <numFmt numFmtId="189" formatCode="_-* #,##0_ð_._-;\-* #,##0_ð_._-;_-* &quot;-&quot;_ð_._-;_-@_-"/>
    <numFmt numFmtId="190" formatCode="_-* #,##0.00_ð_._-;\-* #,##0.00_ð_._-;_-* &quot;-&quot;??_ð_._-;_-@_-"/>
    <numFmt numFmtId="191" formatCode="&quot;See Note &quot;\ #"/>
    <numFmt numFmtId="192" formatCode="\60\4\7\:"/>
    <numFmt numFmtId="193" formatCode="&quot;p.&quot;#,##0.00;[Red]\-&quot;p.&quot;#,##0.00"/>
    <numFmt numFmtId="194" formatCode="0.00000"/>
    <numFmt numFmtId="195" formatCode="&quot;fl&quot;#,##0.00_);[Red]\(&quot;fl&quot;#,##0.00\)"/>
    <numFmt numFmtId="196" formatCode="_(&quot;fl&quot;* #,##0_);_(&quot;fl&quot;* \(#,##0\);_(&quot;fl&quot;* &quot;-&quot;_);_(@_)"/>
    <numFmt numFmtId="197" formatCode="&quot;Fr.&quot;\ #,##0;[Red]&quot;Fr.&quot;\ \-#,##0"/>
    <numFmt numFmtId="198" formatCode="_(&quot;¤&quot;* #,##0.00_);_(&quot;¤&quot;* \(#,##0.00\);_(&quot;¤&quot;* &quot;-&quot;??_);_(@_)"/>
    <numFmt numFmtId="199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9" fillId="0" borderId="0"/>
    <xf numFmtId="177" fontId="20" fillId="38" borderId="0"/>
    <xf numFmtId="178" fontId="20" fillId="38" borderId="0"/>
    <xf numFmtId="177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7" fontId="22" fillId="39" borderId="0" applyNumberFormat="0" applyBorder="0" applyAlignment="0" applyProtection="0"/>
    <xf numFmtId="177" fontId="22" fillId="39" borderId="0" applyNumberFormat="0" applyBorder="0" applyAlignment="0" applyProtection="0"/>
    <xf numFmtId="178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7" fontId="22" fillId="39" borderId="0" applyNumberFormat="0" applyBorder="0" applyAlignment="0" applyProtection="0"/>
    <xf numFmtId="178" fontId="22" fillId="39" borderId="0" applyNumberFormat="0" applyBorder="0" applyAlignment="0" applyProtection="0"/>
    <xf numFmtId="177" fontId="22" fillId="39" borderId="0" applyNumberFormat="0" applyBorder="0" applyAlignment="0" applyProtection="0"/>
    <xf numFmtId="177" fontId="22" fillId="39" borderId="0" applyNumberFormat="0" applyBorder="0" applyAlignment="0" applyProtection="0"/>
    <xf numFmtId="178" fontId="22" fillId="39" borderId="0" applyNumberFormat="0" applyBorder="0" applyAlignment="0" applyProtection="0"/>
    <xf numFmtId="177" fontId="22" fillId="39" borderId="0" applyNumberFormat="0" applyBorder="0" applyAlignment="0" applyProtection="0"/>
    <xf numFmtId="177" fontId="22" fillId="39" borderId="0" applyNumberFormat="0" applyBorder="0" applyAlignment="0" applyProtection="0"/>
    <xf numFmtId="178" fontId="22" fillId="39" borderId="0" applyNumberFormat="0" applyBorder="0" applyAlignment="0" applyProtection="0"/>
    <xf numFmtId="177" fontId="22" fillId="39" borderId="0" applyNumberFormat="0" applyBorder="0" applyAlignment="0" applyProtection="0"/>
    <xf numFmtId="177" fontId="22" fillId="39" borderId="0" applyNumberFormat="0" applyBorder="0" applyAlignment="0" applyProtection="0"/>
    <xf numFmtId="178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7" fontId="22" fillId="40" borderId="0" applyNumberFormat="0" applyBorder="0" applyAlignment="0" applyProtection="0"/>
    <xf numFmtId="177" fontId="22" fillId="40" borderId="0" applyNumberFormat="0" applyBorder="0" applyAlignment="0" applyProtection="0"/>
    <xf numFmtId="178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7" fontId="22" fillId="40" borderId="0" applyNumberFormat="0" applyBorder="0" applyAlignment="0" applyProtection="0"/>
    <xf numFmtId="178" fontId="22" fillId="40" borderId="0" applyNumberFormat="0" applyBorder="0" applyAlignment="0" applyProtection="0"/>
    <xf numFmtId="177" fontId="22" fillId="40" borderId="0" applyNumberFormat="0" applyBorder="0" applyAlignment="0" applyProtection="0"/>
    <xf numFmtId="177" fontId="22" fillId="40" borderId="0" applyNumberFormat="0" applyBorder="0" applyAlignment="0" applyProtection="0"/>
    <xf numFmtId="178" fontId="22" fillId="40" borderId="0" applyNumberFormat="0" applyBorder="0" applyAlignment="0" applyProtection="0"/>
    <xf numFmtId="177" fontId="22" fillId="40" borderId="0" applyNumberFormat="0" applyBorder="0" applyAlignment="0" applyProtection="0"/>
    <xf numFmtId="177" fontId="22" fillId="40" borderId="0" applyNumberFormat="0" applyBorder="0" applyAlignment="0" applyProtection="0"/>
    <xf numFmtId="178" fontId="22" fillId="40" borderId="0" applyNumberFormat="0" applyBorder="0" applyAlignment="0" applyProtection="0"/>
    <xf numFmtId="177" fontId="22" fillId="40" borderId="0" applyNumberFormat="0" applyBorder="0" applyAlignment="0" applyProtection="0"/>
    <xf numFmtId="177" fontId="22" fillId="40" borderId="0" applyNumberFormat="0" applyBorder="0" applyAlignment="0" applyProtection="0"/>
    <xf numFmtId="178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7" fontId="22" fillId="41" borderId="0" applyNumberFormat="0" applyBorder="0" applyAlignment="0" applyProtection="0"/>
    <xf numFmtId="177" fontId="22" fillId="41" borderId="0" applyNumberFormat="0" applyBorder="0" applyAlignment="0" applyProtection="0"/>
    <xf numFmtId="178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7" fontId="22" fillId="41" borderId="0" applyNumberFormat="0" applyBorder="0" applyAlignment="0" applyProtection="0"/>
    <xf numFmtId="178" fontId="22" fillId="41" borderId="0" applyNumberFormat="0" applyBorder="0" applyAlignment="0" applyProtection="0"/>
    <xf numFmtId="177" fontId="22" fillId="41" borderId="0" applyNumberFormat="0" applyBorder="0" applyAlignment="0" applyProtection="0"/>
    <xf numFmtId="177" fontId="22" fillId="41" borderId="0" applyNumberFormat="0" applyBorder="0" applyAlignment="0" applyProtection="0"/>
    <xf numFmtId="178" fontId="22" fillId="41" borderId="0" applyNumberFormat="0" applyBorder="0" applyAlignment="0" applyProtection="0"/>
    <xf numFmtId="177" fontId="22" fillId="41" borderId="0" applyNumberFormat="0" applyBorder="0" applyAlignment="0" applyProtection="0"/>
    <xf numFmtId="177" fontId="22" fillId="41" borderId="0" applyNumberFormat="0" applyBorder="0" applyAlignment="0" applyProtection="0"/>
    <xf numFmtId="178" fontId="22" fillId="41" borderId="0" applyNumberFormat="0" applyBorder="0" applyAlignment="0" applyProtection="0"/>
    <xf numFmtId="177" fontId="22" fillId="41" borderId="0" applyNumberFormat="0" applyBorder="0" applyAlignment="0" applyProtection="0"/>
    <xf numFmtId="177" fontId="22" fillId="41" borderId="0" applyNumberFormat="0" applyBorder="0" applyAlignment="0" applyProtection="0"/>
    <xf numFmtId="178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7" fontId="22" fillId="43" borderId="0" applyNumberFormat="0" applyBorder="0" applyAlignment="0" applyProtection="0"/>
    <xf numFmtId="177" fontId="22" fillId="43" borderId="0" applyNumberFormat="0" applyBorder="0" applyAlignment="0" applyProtection="0"/>
    <xf numFmtId="178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7" fontId="22" fillId="43" borderId="0" applyNumberFormat="0" applyBorder="0" applyAlignment="0" applyProtection="0"/>
    <xf numFmtId="178" fontId="22" fillId="43" borderId="0" applyNumberFormat="0" applyBorder="0" applyAlignment="0" applyProtection="0"/>
    <xf numFmtId="177" fontId="22" fillId="43" borderId="0" applyNumberFormat="0" applyBorder="0" applyAlignment="0" applyProtection="0"/>
    <xf numFmtId="177" fontId="22" fillId="43" borderId="0" applyNumberFormat="0" applyBorder="0" applyAlignment="0" applyProtection="0"/>
    <xf numFmtId="178" fontId="22" fillId="43" borderId="0" applyNumberFormat="0" applyBorder="0" applyAlignment="0" applyProtection="0"/>
    <xf numFmtId="177" fontId="22" fillId="43" borderId="0" applyNumberFormat="0" applyBorder="0" applyAlignment="0" applyProtection="0"/>
    <xf numFmtId="177" fontId="22" fillId="43" borderId="0" applyNumberFormat="0" applyBorder="0" applyAlignment="0" applyProtection="0"/>
    <xf numFmtId="178" fontId="22" fillId="43" borderId="0" applyNumberFormat="0" applyBorder="0" applyAlignment="0" applyProtection="0"/>
    <xf numFmtId="177" fontId="22" fillId="43" borderId="0" applyNumberFormat="0" applyBorder="0" applyAlignment="0" applyProtection="0"/>
    <xf numFmtId="177" fontId="22" fillId="43" borderId="0" applyNumberFormat="0" applyBorder="0" applyAlignment="0" applyProtection="0"/>
    <xf numFmtId="178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7" fontId="22" fillId="44" borderId="0" applyNumberFormat="0" applyBorder="0" applyAlignment="0" applyProtection="0"/>
    <xf numFmtId="177" fontId="22" fillId="44" borderId="0" applyNumberFormat="0" applyBorder="0" applyAlignment="0" applyProtection="0"/>
    <xf numFmtId="178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7" fontId="22" fillId="44" borderId="0" applyNumberFormat="0" applyBorder="0" applyAlignment="0" applyProtection="0"/>
    <xf numFmtId="178" fontId="22" fillId="44" borderId="0" applyNumberFormat="0" applyBorder="0" applyAlignment="0" applyProtection="0"/>
    <xf numFmtId="177" fontId="22" fillId="44" borderId="0" applyNumberFormat="0" applyBorder="0" applyAlignment="0" applyProtection="0"/>
    <xf numFmtId="177" fontId="22" fillId="44" borderId="0" applyNumberFormat="0" applyBorder="0" applyAlignment="0" applyProtection="0"/>
    <xf numFmtId="178" fontId="22" fillId="44" borderId="0" applyNumberFormat="0" applyBorder="0" applyAlignment="0" applyProtection="0"/>
    <xf numFmtId="177" fontId="22" fillId="44" borderId="0" applyNumberFormat="0" applyBorder="0" applyAlignment="0" applyProtection="0"/>
    <xf numFmtId="177" fontId="22" fillId="44" borderId="0" applyNumberFormat="0" applyBorder="0" applyAlignment="0" applyProtection="0"/>
    <xf numFmtId="178" fontId="22" fillId="44" borderId="0" applyNumberFormat="0" applyBorder="0" applyAlignment="0" applyProtection="0"/>
    <xf numFmtId="177" fontId="22" fillId="44" borderId="0" applyNumberFormat="0" applyBorder="0" applyAlignment="0" applyProtection="0"/>
    <xf numFmtId="177" fontId="22" fillId="44" borderId="0" applyNumberFormat="0" applyBorder="0" applyAlignment="0" applyProtection="0"/>
    <xf numFmtId="178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7" fontId="22" fillId="46" borderId="0" applyNumberFormat="0" applyBorder="0" applyAlignment="0" applyProtection="0"/>
    <xf numFmtId="177" fontId="22" fillId="46" borderId="0" applyNumberFormat="0" applyBorder="0" applyAlignment="0" applyProtection="0"/>
    <xf numFmtId="178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7" fontId="22" fillId="46" borderId="0" applyNumberFormat="0" applyBorder="0" applyAlignment="0" applyProtection="0"/>
    <xf numFmtId="178" fontId="22" fillId="46" borderId="0" applyNumberFormat="0" applyBorder="0" applyAlignment="0" applyProtection="0"/>
    <xf numFmtId="177" fontId="22" fillId="46" borderId="0" applyNumberFormat="0" applyBorder="0" applyAlignment="0" applyProtection="0"/>
    <xf numFmtId="177" fontId="22" fillId="46" borderId="0" applyNumberFormat="0" applyBorder="0" applyAlignment="0" applyProtection="0"/>
    <xf numFmtId="178" fontId="22" fillId="46" borderId="0" applyNumberFormat="0" applyBorder="0" applyAlignment="0" applyProtection="0"/>
    <xf numFmtId="177" fontId="22" fillId="46" borderId="0" applyNumberFormat="0" applyBorder="0" applyAlignment="0" applyProtection="0"/>
    <xf numFmtId="177" fontId="22" fillId="46" borderId="0" applyNumberFormat="0" applyBorder="0" applyAlignment="0" applyProtection="0"/>
    <xf numFmtId="178" fontId="22" fillId="46" borderId="0" applyNumberFormat="0" applyBorder="0" applyAlignment="0" applyProtection="0"/>
    <xf numFmtId="177" fontId="22" fillId="46" borderId="0" applyNumberFormat="0" applyBorder="0" applyAlignment="0" applyProtection="0"/>
    <xf numFmtId="177" fontId="22" fillId="46" borderId="0" applyNumberFormat="0" applyBorder="0" applyAlignment="0" applyProtection="0"/>
    <xf numFmtId="178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7" fontId="22" fillId="47" borderId="0" applyNumberFormat="0" applyBorder="0" applyAlignment="0" applyProtection="0"/>
    <xf numFmtId="177" fontId="22" fillId="47" borderId="0" applyNumberFormat="0" applyBorder="0" applyAlignment="0" applyProtection="0"/>
    <xf numFmtId="178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7" fontId="22" fillId="47" borderId="0" applyNumberFormat="0" applyBorder="0" applyAlignment="0" applyProtection="0"/>
    <xf numFmtId="178" fontId="22" fillId="47" borderId="0" applyNumberFormat="0" applyBorder="0" applyAlignment="0" applyProtection="0"/>
    <xf numFmtId="177" fontId="22" fillId="47" borderId="0" applyNumberFormat="0" applyBorder="0" applyAlignment="0" applyProtection="0"/>
    <xf numFmtId="177" fontId="22" fillId="47" borderId="0" applyNumberFormat="0" applyBorder="0" applyAlignment="0" applyProtection="0"/>
    <xf numFmtId="178" fontId="22" fillId="47" borderId="0" applyNumberFormat="0" applyBorder="0" applyAlignment="0" applyProtection="0"/>
    <xf numFmtId="177" fontId="22" fillId="47" borderId="0" applyNumberFormat="0" applyBorder="0" applyAlignment="0" applyProtection="0"/>
    <xf numFmtId="177" fontId="22" fillId="47" borderId="0" applyNumberFormat="0" applyBorder="0" applyAlignment="0" applyProtection="0"/>
    <xf numFmtId="178" fontId="22" fillId="47" borderId="0" applyNumberFormat="0" applyBorder="0" applyAlignment="0" applyProtection="0"/>
    <xf numFmtId="177" fontId="22" fillId="47" borderId="0" applyNumberFormat="0" applyBorder="0" applyAlignment="0" applyProtection="0"/>
    <xf numFmtId="177" fontId="22" fillId="47" borderId="0" applyNumberFormat="0" applyBorder="0" applyAlignment="0" applyProtection="0"/>
    <xf numFmtId="178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177" fontId="22" fillId="42" borderId="0" applyNumberFormat="0" applyBorder="0" applyAlignment="0" applyProtection="0"/>
    <xf numFmtId="178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177" fontId="22" fillId="45" borderId="0" applyNumberFormat="0" applyBorder="0" applyAlignment="0" applyProtection="0"/>
    <xf numFmtId="178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7" fontId="22" fillId="48" borderId="0" applyNumberFormat="0" applyBorder="0" applyAlignment="0" applyProtection="0"/>
    <xf numFmtId="177" fontId="22" fillId="48" borderId="0" applyNumberFormat="0" applyBorder="0" applyAlignment="0" applyProtection="0"/>
    <xf numFmtId="178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7" fontId="22" fillId="48" borderId="0" applyNumberFormat="0" applyBorder="0" applyAlignment="0" applyProtection="0"/>
    <xf numFmtId="178" fontId="22" fillId="48" borderId="0" applyNumberFormat="0" applyBorder="0" applyAlignment="0" applyProtection="0"/>
    <xf numFmtId="177" fontId="22" fillId="48" borderId="0" applyNumberFormat="0" applyBorder="0" applyAlignment="0" applyProtection="0"/>
    <xf numFmtId="177" fontId="22" fillId="48" borderId="0" applyNumberFormat="0" applyBorder="0" applyAlignment="0" applyProtection="0"/>
    <xf numFmtId="178" fontId="22" fillId="48" borderId="0" applyNumberFormat="0" applyBorder="0" applyAlignment="0" applyProtection="0"/>
    <xf numFmtId="177" fontId="22" fillId="48" borderId="0" applyNumberFormat="0" applyBorder="0" applyAlignment="0" applyProtection="0"/>
    <xf numFmtId="177" fontId="22" fillId="48" borderId="0" applyNumberFormat="0" applyBorder="0" applyAlignment="0" applyProtection="0"/>
    <xf numFmtId="178" fontId="22" fillId="48" borderId="0" applyNumberFormat="0" applyBorder="0" applyAlignment="0" applyProtection="0"/>
    <xf numFmtId="177" fontId="22" fillId="48" borderId="0" applyNumberFormat="0" applyBorder="0" applyAlignment="0" applyProtection="0"/>
    <xf numFmtId="177" fontId="22" fillId="48" borderId="0" applyNumberFormat="0" applyBorder="0" applyAlignment="0" applyProtection="0"/>
    <xf numFmtId="178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7" fontId="25" fillId="49" borderId="0" applyNumberFormat="0" applyBorder="0" applyAlignment="0" applyProtection="0"/>
    <xf numFmtId="177" fontId="25" fillId="49" borderId="0" applyNumberFormat="0" applyBorder="0" applyAlignment="0" applyProtection="0"/>
    <xf numFmtId="178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7" fontId="25" fillId="49" borderId="0" applyNumberFormat="0" applyBorder="0" applyAlignment="0" applyProtection="0"/>
    <xf numFmtId="178" fontId="25" fillId="49" borderId="0" applyNumberFormat="0" applyBorder="0" applyAlignment="0" applyProtection="0"/>
    <xf numFmtId="177" fontId="25" fillId="49" borderId="0" applyNumberFormat="0" applyBorder="0" applyAlignment="0" applyProtection="0"/>
    <xf numFmtId="177" fontId="25" fillId="49" borderId="0" applyNumberFormat="0" applyBorder="0" applyAlignment="0" applyProtection="0"/>
    <xf numFmtId="178" fontId="25" fillId="49" borderId="0" applyNumberFormat="0" applyBorder="0" applyAlignment="0" applyProtection="0"/>
    <xf numFmtId="177" fontId="25" fillId="49" borderId="0" applyNumberFormat="0" applyBorder="0" applyAlignment="0" applyProtection="0"/>
    <xf numFmtId="177" fontId="25" fillId="49" borderId="0" applyNumberFormat="0" applyBorder="0" applyAlignment="0" applyProtection="0"/>
    <xf numFmtId="178" fontId="25" fillId="49" borderId="0" applyNumberFormat="0" applyBorder="0" applyAlignment="0" applyProtection="0"/>
    <xf numFmtId="177" fontId="25" fillId="49" borderId="0" applyNumberFormat="0" applyBorder="0" applyAlignment="0" applyProtection="0"/>
    <xf numFmtId="177" fontId="25" fillId="49" borderId="0" applyNumberFormat="0" applyBorder="0" applyAlignment="0" applyProtection="0"/>
    <xf numFmtId="178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7" fontId="25" fillId="46" borderId="0" applyNumberFormat="0" applyBorder="0" applyAlignment="0" applyProtection="0"/>
    <xf numFmtId="177" fontId="25" fillId="46" borderId="0" applyNumberFormat="0" applyBorder="0" applyAlignment="0" applyProtection="0"/>
    <xf numFmtId="178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7" fontId="25" fillId="46" borderId="0" applyNumberFormat="0" applyBorder="0" applyAlignment="0" applyProtection="0"/>
    <xf numFmtId="178" fontId="25" fillId="46" borderId="0" applyNumberFormat="0" applyBorder="0" applyAlignment="0" applyProtection="0"/>
    <xf numFmtId="177" fontId="25" fillId="46" borderId="0" applyNumberFormat="0" applyBorder="0" applyAlignment="0" applyProtection="0"/>
    <xf numFmtId="177" fontId="25" fillId="46" borderId="0" applyNumberFormat="0" applyBorder="0" applyAlignment="0" applyProtection="0"/>
    <xf numFmtId="178" fontId="25" fillId="46" borderId="0" applyNumberFormat="0" applyBorder="0" applyAlignment="0" applyProtection="0"/>
    <xf numFmtId="177" fontId="25" fillId="46" borderId="0" applyNumberFormat="0" applyBorder="0" applyAlignment="0" applyProtection="0"/>
    <xf numFmtId="177" fontId="25" fillId="46" borderId="0" applyNumberFormat="0" applyBorder="0" applyAlignment="0" applyProtection="0"/>
    <xf numFmtId="178" fontId="25" fillId="46" borderId="0" applyNumberFormat="0" applyBorder="0" applyAlignment="0" applyProtection="0"/>
    <xf numFmtId="177" fontId="25" fillId="46" borderId="0" applyNumberFormat="0" applyBorder="0" applyAlignment="0" applyProtection="0"/>
    <xf numFmtId="177" fontId="25" fillId="46" borderId="0" applyNumberFormat="0" applyBorder="0" applyAlignment="0" applyProtection="0"/>
    <xf numFmtId="178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7" fontId="25" fillId="47" borderId="0" applyNumberFormat="0" applyBorder="0" applyAlignment="0" applyProtection="0"/>
    <xf numFmtId="177" fontId="25" fillId="47" borderId="0" applyNumberFormat="0" applyBorder="0" applyAlignment="0" applyProtection="0"/>
    <xf numFmtId="178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7" fontId="25" fillId="47" borderId="0" applyNumberFormat="0" applyBorder="0" applyAlignment="0" applyProtection="0"/>
    <xf numFmtId="178" fontId="25" fillId="47" borderId="0" applyNumberFormat="0" applyBorder="0" applyAlignment="0" applyProtection="0"/>
    <xf numFmtId="177" fontId="25" fillId="47" borderId="0" applyNumberFormat="0" applyBorder="0" applyAlignment="0" applyProtection="0"/>
    <xf numFmtId="177" fontId="25" fillId="47" borderId="0" applyNumberFormat="0" applyBorder="0" applyAlignment="0" applyProtection="0"/>
    <xf numFmtId="178" fontId="25" fillId="47" borderId="0" applyNumberFormat="0" applyBorder="0" applyAlignment="0" applyProtection="0"/>
    <xf numFmtId="177" fontId="25" fillId="47" borderId="0" applyNumberFormat="0" applyBorder="0" applyAlignment="0" applyProtection="0"/>
    <xf numFmtId="177" fontId="25" fillId="47" borderId="0" applyNumberFormat="0" applyBorder="0" applyAlignment="0" applyProtection="0"/>
    <xf numFmtId="178" fontId="25" fillId="47" borderId="0" applyNumberFormat="0" applyBorder="0" applyAlignment="0" applyProtection="0"/>
    <xf numFmtId="177" fontId="25" fillId="47" borderId="0" applyNumberFormat="0" applyBorder="0" applyAlignment="0" applyProtection="0"/>
    <xf numFmtId="177" fontId="25" fillId="47" borderId="0" applyNumberFormat="0" applyBorder="0" applyAlignment="0" applyProtection="0"/>
    <xf numFmtId="178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7" fontId="25" fillId="52" borderId="0" applyNumberFormat="0" applyBorder="0" applyAlignment="0" applyProtection="0"/>
    <xf numFmtId="177" fontId="25" fillId="52" borderId="0" applyNumberFormat="0" applyBorder="0" applyAlignment="0" applyProtection="0"/>
    <xf numFmtId="178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7" fontId="25" fillId="52" borderId="0" applyNumberFormat="0" applyBorder="0" applyAlignment="0" applyProtection="0"/>
    <xf numFmtId="178" fontId="25" fillId="52" borderId="0" applyNumberFormat="0" applyBorder="0" applyAlignment="0" applyProtection="0"/>
    <xf numFmtId="177" fontId="25" fillId="52" borderId="0" applyNumberFormat="0" applyBorder="0" applyAlignment="0" applyProtection="0"/>
    <xf numFmtId="177" fontId="25" fillId="52" borderId="0" applyNumberFormat="0" applyBorder="0" applyAlignment="0" applyProtection="0"/>
    <xf numFmtId="178" fontId="25" fillId="52" borderId="0" applyNumberFormat="0" applyBorder="0" applyAlignment="0" applyProtection="0"/>
    <xf numFmtId="177" fontId="25" fillId="52" borderId="0" applyNumberFormat="0" applyBorder="0" applyAlignment="0" applyProtection="0"/>
    <xf numFmtId="177" fontId="25" fillId="52" borderId="0" applyNumberFormat="0" applyBorder="0" applyAlignment="0" applyProtection="0"/>
    <xf numFmtId="178" fontId="25" fillId="52" borderId="0" applyNumberFormat="0" applyBorder="0" applyAlignment="0" applyProtection="0"/>
    <xf numFmtId="177" fontId="25" fillId="52" borderId="0" applyNumberFormat="0" applyBorder="0" applyAlignment="0" applyProtection="0"/>
    <xf numFmtId="177" fontId="25" fillId="52" borderId="0" applyNumberFormat="0" applyBorder="0" applyAlignment="0" applyProtection="0"/>
    <xf numFmtId="178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7" fontId="25" fillId="55" borderId="0" applyNumberFormat="0" applyBorder="0" applyAlignment="0" applyProtection="0"/>
    <xf numFmtId="177" fontId="25" fillId="55" borderId="0" applyNumberFormat="0" applyBorder="0" applyAlignment="0" applyProtection="0"/>
    <xf numFmtId="178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7" fontId="25" fillId="55" borderId="0" applyNumberFormat="0" applyBorder="0" applyAlignment="0" applyProtection="0"/>
    <xf numFmtId="178" fontId="25" fillId="55" borderId="0" applyNumberFormat="0" applyBorder="0" applyAlignment="0" applyProtection="0"/>
    <xf numFmtId="177" fontId="25" fillId="55" borderId="0" applyNumberFormat="0" applyBorder="0" applyAlignment="0" applyProtection="0"/>
    <xf numFmtId="177" fontId="25" fillId="55" borderId="0" applyNumberFormat="0" applyBorder="0" applyAlignment="0" applyProtection="0"/>
    <xf numFmtId="178" fontId="25" fillId="55" borderId="0" applyNumberFormat="0" applyBorder="0" applyAlignment="0" applyProtection="0"/>
    <xf numFmtId="177" fontId="25" fillId="55" borderId="0" applyNumberFormat="0" applyBorder="0" applyAlignment="0" applyProtection="0"/>
    <xf numFmtId="177" fontId="25" fillId="55" borderId="0" applyNumberFormat="0" applyBorder="0" applyAlignment="0" applyProtection="0"/>
    <xf numFmtId="178" fontId="25" fillId="55" borderId="0" applyNumberFormat="0" applyBorder="0" applyAlignment="0" applyProtection="0"/>
    <xf numFmtId="177" fontId="25" fillId="55" borderId="0" applyNumberFormat="0" applyBorder="0" applyAlignment="0" applyProtection="0"/>
    <xf numFmtId="177" fontId="25" fillId="55" borderId="0" applyNumberFormat="0" applyBorder="0" applyAlignment="0" applyProtection="0"/>
    <xf numFmtId="178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7" fontId="25" fillId="59" borderId="0" applyNumberFormat="0" applyBorder="0" applyAlignment="0" applyProtection="0"/>
    <xf numFmtId="177" fontId="25" fillId="59" borderId="0" applyNumberFormat="0" applyBorder="0" applyAlignment="0" applyProtection="0"/>
    <xf numFmtId="178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7" fontId="25" fillId="59" borderId="0" applyNumberFormat="0" applyBorder="0" applyAlignment="0" applyProtection="0"/>
    <xf numFmtId="178" fontId="25" fillId="59" borderId="0" applyNumberFormat="0" applyBorder="0" applyAlignment="0" applyProtection="0"/>
    <xf numFmtId="177" fontId="25" fillId="59" borderId="0" applyNumberFormat="0" applyBorder="0" applyAlignment="0" applyProtection="0"/>
    <xf numFmtId="177" fontId="25" fillId="59" borderId="0" applyNumberFormat="0" applyBorder="0" applyAlignment="0" applyProtection="0"/>
    <xf numFmtId="178" fontId="25" fillId="59" borderId="0" applyNumberFormat="0" applyBorder="0" applyAlignment="0" applyProtection="0"/>
    <xf numFmtId="177" fontId="25" fillId="59" borderId="0" applyNumberFormat="0" applyBorder="0" applyAlignment="0" applyProtection="0"/>
    <xf numFmtId="177" fontId="25" fillId="59" borderId="0" applyNumberFormat="0" applyBorder="0" applyAlignment="0" applyProtection="0"/>
    <xf numFmtId="178" fontId="25" fillId="59" borderId="0" applyNumberFormat="0" applyBorder="0" applyAlignment="0" applyProtection="0"/>
    <xf numFmtId="177" fontId="25" fillId="59" borderId="0" applyNumberFormat="0" applyBorder="0" applyAlignment="0" applyProtection="0"/>
    <xf numFmtId="177" fontId="25" fillId="59" borderId="0" applyNumberFormat="0" applyBorder="0" applyAlignment="0" applyProtection="0"/>
    <xf numFmtId="178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7" fontId="25" fillId="61" borderId="0" applyNumberFormat="0" applyBorder="0" applyAlignment="0" applyProtection="0"/>
    <xf numFmtId="177" fontId="25" fillId="61" borderId="0" applyNumberFormat="0" applyBorder="0" applyAlignment="0" applyProtection="0"/>
    <xf numFmtId="178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7" fontId="25" fillId="61" borderId="0" applyNumberFormat="0" applyBorder="0" applyAlignment="0" applyProtection="0"/>
    <xf numFmtId="178" fontId="25" fillId="61" borderId="0" applyNumberFormat="0" applyBorder="0" applyAlignment="0" applyProtection="0"/>
    <xf numFmtId="177" fontId="25" fillId="61" borderId="0" applyNumberFormat="0" applyBorder="0" applyAlignment="0" applyProtection="0"/>
    <xf numFmtId="177" fontId="25" fillId="61" borderId="0" applyNumberFormat="0" applyBorder="0" applyAlignment="0" applyProtection="0"/>
    <xf numFmtId="178" fontId="25" fillId="61" borderId="0" applyNumberFormat="0" applyBorder="0" applyAlignment="0" applyProtection="0"/>
    <xf numFmtId="177" fontId="25" fillId="61" borderId="0" applyNumberFormat="0" applyBorder="0" applyAlignment="0" applyProtection="0"/>
    <xf numFmtId="177" fontId="25" fillId="61" borderId="0" applyNumberFormat="0" applyBorder="0" applyAlignment="0" applyProtection="0"/>
    <xf numFmtId="178" fontId="25" fillId="61" borderId="0" applyNumberFormat="0" applyBorder="0" applyAlignment="0" applyProtection="0"/>
    <xf numFmtId="177" fontId="25" fillId="61" borderId="0" applyNumberFormat="0" applyBorder="0" applyAlignment="0" applyProtection="0"/>
    <xf numFmtId="177" fontId="25" fillId="61" borderId="0" applyNumberFormat="0" applyBorder="0" applyAlignment="0" applyProtection="0"/>
    <xf numFmtId="178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177" fontId="25" fillId="50" borderId="0" applyNumberFormat="0" applyBorder="0" applyAlignment="0" applyProtection="0"/>
    <xf numFmtId="178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177" fontId="25" fillId="51" borderId="0" applyNumberFormat="0" applyBorder="0" applyAlignment="0" applyProtection="0"/>
    <xf numFmtId="178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7" fontId="25" fillId="64" borderId="0" applyNumberFormat="0" applyBorder="0" applyAlignment="0" applyProtection="0"/>
    <xf numFmtId="177" fontId="25" fillId="64" borderId="0" applyNumberFormat="0" applyBorder="0" applyAlignment="0" applyProtection="0"/>
    <xf numFmtId="178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7" fontId="25" fillId="64" borderId="0" applyNumberFormat="0" applyBorder="0" applyAlignment="0" applyProtection="0"/>
    <xf numFmtId="178" fontId="25" fillId="64" borderId="0" applyNumberFormat="0" applyBorder="0" applyAlignment="0" applyProtection="0"/>
    <xf numFmtId="177" fontId="25" fillId="64" borderId="0" applyNumberFormat="0" applyBorder="0" applyAlignment="0" applyProtection="0"/>
    <xf numFmtId="177" fontId="25" fillId="64" borderId="0" applyNumberFormat="0" applyBorder="0" applyAlignment="0" applyProtection="0"/>
    <xf numFmtId="178" fontId="25" fillId="64" borderId="0" applyNumberFormat="0" applyBorder="0" applyAlignment="0" applyProtection="0"/>
    <xf numFmtId="177" fontId="25" fillId="64" borderId="0" applyNumberFormat="0" applyBorder="0" applyAlignment="0" applyProtection="0"/>
    <xf numFmtId="177" fontId="25" fillId="64" borderId="0" applyNumberFormat="0" applyBorder="0" applyAlignment="0" applyProtection="0"/>
    <xf numFmtId="178" fontId="25" fillId="64" borderId="0" applyNumberFormat="0" applyBorder="0" applyAlignment="0" applyProtection="0"/>
    <xf numFmtId="177" fontId="25" fillId="64" borderId="0" applyNumberFormat="0" applyBorder="0" applyAlignment="0" applyProtection="0"/>
    <xf numFmtId="177" fontId="25" fillId="64" borderId="0" applyNumberFormat="0" applyBorder="0" applyAlignment="0" applyProtection="0"/>
    <xf numFmtId="178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7" fontId="28" fillId="40" borderId="0" applyNumberFormat="0" applyBorder="0" applyAlignment="0" applyProtection="0"/>
    <xf numFmtId="177" fontId="28" fillId="40" borderId="0" applyNumberFormat="0" applyBorder="0" applyAlignment="0" applyProtection="0"/>
    <xf numFmtId="178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7" fontId="28" fillId="40" borderId="0" applyNumberFormat="0" applyBorder="0" applyAlignment="0" applyProtection="0"/>
    <xf numFmtId="178" fontId="28" fillId="40" borderId="0" applyNumberFormat="0" applyBorder="0" applyAlignment="0" applyProtection="0"/>
    <xf numFmtId="177" fontId="28" fillId="40" borderId="0" applyNumberFormat="0" applyBorder="0" applyAlignment="0" applyProtection="0"/>
    <xf numFmtId="177" fontId="28" fillId="40" borderId="0" applyNumberFormat="0" applyBorder="0" applyAlignment="0" applyProtection="0"/>
    <xf numFmtId="178" fontId="28" fillId="40" borderId="0" applyNumberFormat="0" applyBorder="0" applyAlignment="0" applyProtection="0"/>
    <xf numFmtId="177" fontId="28" fillId="40" borderId="0" applyNumberFormat="0" applyBorder="0" applyAlignment="0" applyProtection="0"/>
    <xf numFmtId="177" fontId="28" fillId="40" borderId="0" applyNumberFormat="0" applyBorder="0" applyAlignment="0" applyProtection="0"/>
    <xf numFmtId="178" fontId="28" fillId="40" borderId="0" applyNumberFormat="0" applyBorder="0" applyAlignment="0" applyProtection="0"/>
    <xf numFmtId="177" fontId="28" fillId="40" borderId="0" applyNumberFormat="0" applyBorder="0" applyAlignment="0" applyProtection="0"/>
    <xf numFmtId="177" fontId="28" fillId="40" borderId="0" applyNumberFormat="0" applyBorder="0" applyAlignment="0" applyProtection="0"/>
    <xf numFmtId="178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179" fontId="2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80" fontId="29" fillId="0" borderId="0" applyFill="0" applyBorder="0" applyAlignment="0"/>
    <xf numFmtId="180" fontId="29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79" fontId="8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85" fontId="29" fillId="0" borderId="0" applyFill="0" applyBorder="0" applyAlignment="0"/>
    <xf numFmtId="181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8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178" fontId="32" fillId="65" borderId="73" applyNumberFormat="0" applyAlignment="0" applyProtection="0"/>
    <xf numFmtId="177" fontId="32" fillId="65" borderId="73" applyNumberFormat="0" applyAlignment="0" applyProtection="0"/>
    <xf numFmtId="177" fontId="32" fillId="65" borderId="73" applyNumberFormat="0" applyAlignment="0" applyProtection="0"/>
    <xf numFmtId="178" fontId="32" fillId="65" borderId="73" applyNumberFormat="0" applyAlignment="0" applyProtection="0"/>
    <xf numFmtId="177" fontId="32" fillId="65" borderId="73" applyNumberFormat="0" applyAlignment="0" applyProtection="0"/>
    <xf numFmtId="177" fontId="32" fillId="65" borderId="73" applyNumberFormat="0" applyAlignment="0" applyProtection="0"/>
    <xf numFmtId="178" fontId="32" fillId="65" borderId="73" applyNumberFormat="0" applyAlignment="0" applyProtection="0"/>
    <xf numFmtId="177" fontId="32" fillId="65" borderId="73" applyNumberFormat="0" applyAlignment="0" applyProtection="0"/>
    <xf numFmtId="177" fontId="32" fillId="65" borderId="73" applyNumberFormat="0" applyAlignment="0" applyProtection="0"/>
    <xf numFmtId="178" fontId="32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0" fontId="33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0" fontId="34" fillId="11" borderId="69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178" fontId="35" fillId="66" borderId="74" applyNumberFormat="0" applyAlignment="0" applyProtection="0"/>
    <xf numFmtId="177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1" fontId="2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80" fontId="29" fillId="0" borderId="0" applyFill="0" applyBorder="0" applyAlignment="0"/>
    <xf numFmtId="181" fontId="29" fillId="0" borderId="0" applyFill="0" applyBorder="0" applyAlignment="0"/>
    <xf numFmtId="180" fontId="29" fillId="0" borderId="0" applyFill="0" applyBorder="0" applyAlignment="0"/>
    <xf numFmtId="185" fontId="29" fillId="0" borderId="0" applyFill="0" applyBorder="0" applyAlignment="0"/>
    <xf numFmtId="181" fontId="29" fillId="0" borderId="0" applyFill="0" applyBorder="0" applyAlignment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8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8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8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8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8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7" fontId="6" fillId="0" borderId="0"/>
    <xf numFmtId="0" fontId="6" fillId="0" borderId="0"/>
    <xf numFmtId="177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7" fontId="45" fillId="41" borderId="0" applyNumberFormat="0" applyBorder="0" applyAlignment="0" applyProtection="0"/>
    <xf numFmtId="177" fontId="45" fillId="41" borderId="0" applyNumberFormat="0" applyBorder="0" applyAlignment="0" applyProtection="0"/>
    <xf numFmtId="178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7" fontId="45" fillId="41" borderId="0" applyNumberFormat="0" applyBorder="0" applyAlignment="0" applyProtection="0"/>
    <xf numFmtId="178" fontId="45" fillId="41" borderId="0" applyNumberFormat="0" applyBorder="0" applyAlignment="0" applyProtection="0"/>
    <xf numFmtId="177" fontId="45" fillId="41" borderId="0" applyNumberFormat="0" applyBorder="0" applyAlignment="0" applyProtection="0"/>
    <xf numFmtId="177" fontId="45" fillId="41" borderId="0" applyNumberFormat="0" applyBorder="0" applyAlignment="0" applyProtection="0"/>
    <xf numFmtId="178" fontId="45" fillId="41" borderId="0" applyNumberFormat="0" applyBorder="0" applyAlignment="0" applyProtection="0"/>
    <xf numFmtId="177" fontId="45" fillId="41" borderId="0" applyNumberFormat="0" applyBorder="0" applyAlignment="0" applyProtection="0"/>
    <xf numFmtId="177" fontId="45" fillId="41" borderId="0" applyNumberFormat="0" applyBorder="0" applyAlignment="0" applyProtection="0"/>
    <xf numFmtId="178" fontId="45" fillId="41" borderId="0" applyNumberFormat="0" applyBorder="0" applyAlignment="0" applyProtection="0"/>
    <xf numFmtId="177" fontId="45" fillId="41" borderId="0" applyNumberFormat="0" applyBorder="0" applyAlignment="0" applyProtection="0"/>
    <xf numFmtId="177" fontId="45" fillId="41" borderId="0" applyNumberFormat="0" applyBorder="0" applyAlignment="0" applyProtection="0"/>
    <xf numFmtId="178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7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7" fontId="46" fillId="0" borderId="72">
      <alignment horizontal="left" vertical="center"/>
    </xf>
    <xf numFmtId="0" fontId="47" fillId="0" borderId="76" applyNumberFormat="0" applyFill="0" applyAlignment="0" applyProtection="0"/>
    <xf numFmtId="178" fontId="47" fillId="0" borderId="76" applyNumberFormat="0" applyFill="0" applyAlignment="0" applyProtection="0"/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177" fontId="47" fillId="0" borderId="76" applyNumberFormat="0" applyFill="0" applyAlignment="0" applyProtection="0"/>
    <xf numFmtId="177" fontId="47" fillId="0" borderId="76" applyNumberFormat="0" applyFill="0" applyAlignment="0" applyProtection="0"/>
    <xf numFmtId="178" fontId="47" fillId="0" borderId="76" applyNumberFormat="0" applyFill="0" applyAlignment="0" applyProtection="0"/>
    <xf numFmtId="177" fontId="47" fillId="0" borderId="76" applyNumberFormat="0" applyFill="0" applyAlignment="0" applyProtection="0"/>
    <xf numFmtId="177" fontId="47" fillId="0" borderId="76" applyNumberFormat="0" applyFill="0" applyAlignment="0" applyProtection="0"/>
    <xf numFmtId="178" fontId="47" fillId="0" borderId="76" applyNumberFormat="0" applyFill="0" applyAlignment="0" applyProtection="0"/>
    <xf numFmtId="177" fontId="47" fillId="0" borderId="76" applyNumberFormat="0" applyFill="0" applyAlignment="0" applyProtection="0"/>
    <xf numFmtId="177" fontId="47" fillId="0" borderId="76" applyNumberFormat="0" applyFill="0" applyAlignment="0" applyProtection="0"/>
    <xf numFmtId="178" fontId="47" fillId="0" borderId="76" applyNumberFormat="0" applyFill="0" applyAlignment="0" applyProtection="0"/>
    <xf numFmtId="177" fontId="47" fillId="0" borderId="76" applyNumberFormat="0" applyFill="0" applyAlignment="0" applyProtection="0"/>
    <xf numFmtId="177" fontId="47" fillId="0" borderId="76" applyNumberFormat="0" applyFill="0" applyAlignment="0" applyProtection="0"/>
    <xf numFmtId="178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8" fontId="48" fillId="0" borderId="77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177" fontId="48" fillId="0" borderId="77" applyNumberFormat="0" applyFill="0" applyAlignment="0" applyProtection="0"/>
    <xf numFmtId="177" fontId="48" fillId="0" borderId="77" applyNumberFormat="0" applyFill="0" applyAlignment="0" applyProtection="0"/>
    <xf numFmtId="178" fontId="48" fillId="0" borderId="77" applyNumberFormat="0" applyFill="0" applyAlignment="0" applyProtection="0"/>
    <xf numFmtId="177" fontId="48" fillId="0" borderId="77" applyNumberFormat="0" applyFill="0" applyAlignment="0" applyProtection="0"/>
    <xf numFmtId="177" fontId="48" fillId="0" borderId="77" applyNumberFormat="0" applyFill="0" applyAlignment="0" applyProtection="0"/>
    <xf numFmtId="178" fontId="48" fillId="0" borderId="77" applyNumberFormat="0" applyFill="0" applyAlignment="0" applyProtection="0"/>
    <xf numFmtId="177" fontId="48" fillId="0" borderId="77" applyNumberFormat="0" applyFill="0" applyAlignment="0" applyProtection="0"/>
    <xf numFmtId="177" fontId="48" fillId="0" borderId="77" applyNumberFormat="0" applyFill="0" applyAlignment="0" applyProtection="0"/>
    <xf numFmtId="178" fontId="48" fillId="0" borderId="77" applyNumberFormat="0" applyFill="0" applyAlignment="0" applyProtection="0"/>
    <xf numFmtId="177" fontId="48" fillId="0" borderId="77" applyNumberFormat="0" applyFill="0" applyAlignment="0" applyProtection="0"/>
    <xf numFmtId="177" fontId="48" fillId="0" borderId="77" applyNumberFormat="0" applyFill="0" applyAlignment="0" applyProtection="0"/>
    <xf numFmtId="178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8" fontId="49" fillId="0" borderId="78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178" fontId="49" fillId="0" borderId="78" applyNumberFormat="0" applyFill="0" applyAlignment="0" applyProtection="0"/>
    <xf numFmtId="177" fontId="49" fillId="0" borderId="78" applyNumberFormat="0" applyFill="0" applyAlignment="0" applyProtection="0"/>
    <xf numFmtId="177" fontId="49" fillId="0" borderId="78" applyNumberFormat="0" applyFill="0" applyAlignment="0" applyProtection="0"/>
    <xf numFmtId="178" fontId="49" fillId="0" borderId="78" applyNumberFormat="0" applyFill="0" applyAlignment="0" applyProtection="0"/>
    <xf numFmtId="177" fontId="49" fillId="0" borderId="78" applyNumberFormat="0" applyFill="0" applyAlignment="0" applyProtection="0"/>
    <xf numFmtId="177" fontId="49" fillId="0" borderId="78" applyNumberFormat="0" applyFill="0" applyAlignment="0" applyProtection="0"/>
    <xf numFmtId="178" fontId="49" fillId="0" borderId="78" applyNumberFormat="0" applyFill="0" applyAlignment="0" applyProtection="0"/>
    <xf numFmtId="177" fontId="49" fillId="0" borderId="78" applyNumberFormat="0" applyFill="0" applyAlignment="0" applyProtection="0"/>
    <xf numFmtId="177" fontId="49" fillId="0" borderId="78" applyNumberFormat="0" applyFill="0" applyAlignment="0" applyProtection="0"/>
    <xf numFmtId="178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8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8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8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8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8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7" fontId="51" fillId="0" borderId="0"/>
    <xf numFmtId="0" fontId="51" fillId="0" borderId="0"/>
    <xf numFmtId="177" fontId="51" fillId="0" borderId="0"/>
    <xf numFmtId="177" fontId="46" fillId="0" borderId="0"/>
    <xf numFmtId="0" fontId="46" fillId="0" borderId="0"/>
    <xf numFmtId="177" fontId="46" fillId="0" borderId="0"/>
    <xf numFmtId="177" fontId="52" fillId="0" borderId="0"/>
    <xf numFmtId="0" fontId="52" fillId="0" borderId="0"/>
    <xf numFmtId="177" fontId="52" fillId="0" borderId="0"/>
    <xf numFmtId="177" fontId="53" fillId="0" borderId="0"/>
    <xf numFmtId="0" fontId="53" fillId="0" borderId="0"/>
    <xf numFmtId="177" fontId="53" fillId="0" borderId="0"/>
    <xf numFmtId="177" fontId="54" fillId="0" borderId="0"/>
    <xf numFmtId="0" fontId="54" fillId="0" borderId="0"/>
    <xf numFmtId="177" fontId="54" fillId="0" borderId="0"/>
    <xf numFmtId="177" fontId="55" fillId="0" borderId="0"/>
    <xf numFmtId="0" fontId="55" fillId="0" borderId="0"/>
    <xf numFmtId="177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7" fontId="6" fillId="0" borderId="0">
      <alignment horizontal="center"/>
    </xf>
    <xf numFmtId="0" fontId="6" fillId="0" borderId="0">
      <alignment horizontal="center"/>
    </xf>
    <xf numFmtId="177" fontId="6" fillId="0" borderId="0">
      <alignment horizontal="center"/>
    </xf>
    <xf numFmtId="177" fontId="56" fillId="0" borderId="0" applyNumberFormat="0" applyFill="0" applyBorder="0" applyAlignment="0" applyProtection="0">
      <alignment vertical="top"/>
      <protection locked="0"/>
    </xf>
    <xf numFmtId="178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7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8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178" fontId="60" fillId="44" borderId="73" applyNumberFormat="0" applyAlignment="0" applyProtection="0"/>
    <xf numFmtId="177" fontId="60" fillId="44" borderId="73" applyNumberFormat="0" applyAlignment="0" applyProtection="0"/>
    <xf numFmtId="177" fontId="60" fillId="44" borderId="73" applyNumberFormat="0" applyAlignment="0" applyProtection="0"/>
    <xf numFmtId="178" fontId="60" fillId="44" borderId="73" applyNumberFormat="0" applyAlignment="0" applyProtection="0"/>
    <xf numFmtId="177" fontId="60" fillId="44" borderId="73" applyNumberFormat="0" applyAlignment="0" applyProtection="0"/>
    <xf numFmtId="177" fontId="60" fillId="44" borderId="73" applyNumberFormat="0" applyAlignment="0" applyProtection="0"/>
    <xf numFmtId="178" fontId="60" fillId="44" borderId="73" applyNumberFormat="0" applyAlignment="0" applyProtection="0"/>
    <xf numFmtId="177" fontId="60" fillId="44" borderId="73" applyNumberFormat="0" applyAlignment="0" applyProtection="0"/>
    <xf numFmtId="177" fontId="60" fillId="44" borderId="73" applyNumberFormat="0" applyAlignment="0" applyProtection="0"/>
    <xf numFmtId="178" fontId="60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80" fontId="29" fillId="0" borderId="0" applyFill="0" applyBorder="0" applyAlignment="0"/>
    <xf numFmtId="181" fontId="29" fillId="0" borderId="0" applyFill="0" applyBorder="0" applyAlignment="0"/>
    <xf numFmtId="180" fontId="29" fillId="0" borderId="0" applyFill="0" applyBorder="0" applyAlignment="0"/>
    <xf numFmtId="185" fontId="29" fillId="0" borderId="0" applyFill="0" applyBorder="0" applyAlignment="0"/>
    <xf numFmtId="181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7" fontId="63" fillId="0" borderId="79" applyNumberFormat="0" applyFill="0" applyAlignment="0" applyProtection="0"/>
    <xf numFmtId="177" fontId="63" fillId="0" borderId="79" applyNumberFormat="0" applyFill="0" applyAlignment="0" applyProtection="0"/>
    <xf numFmtId="178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7" fontId="63" fillId="0" borderId="79" applyNumberFormat="0" applyFill="0" applyAlignment="0" applyProtection="0"/>
    <xf numFmtId="178" fontId="63" fillId="0" borderId="79" applyNumberFormat="0" applyFill="0" applyAlignment="0" applyProtection="0"/>
    <xf numFmtId="177" fontId="63" fillId="0" borderId="79" applyNumberFormat="0" applyFill="0" applyAlignment="0" applyProtection="0"/>
    <xf numFmtId="177" fontId="63" fillId="0" borderId="79" applyNumberFormat="0" applyFill="0" applyAlignment="0" applyProtection="0"/>
    <xf numFmtId="178" fontId="63" fillId="0" borderId="79" applyNumberFormat="0" applyFill="0" applyAlignment="0" applyProtection="0"/>
    <xf numFmtId="177" fontId="63" fillId="0" borderId="79" applyNumberFormat="0" applyFill="0" applyAlignment="0" applyProtection="0"/>
    <xf numFmtId="177" fontId="63" fillId="0" borderId="79" applyNumberFormat="0" applyFill="0" applyAlignment="0" applyProtection="0"/>
    <xf numFmtId="178" fontId="63" fillId="0" borderId="79" applyNumberFormat="0" applyFill="0" applyAlignment="0" applyProtection="0"/>
    <xf numFmtId="177" fontId="63" fillId="0" borderId="79" applyNumberFormat="0" applyFill="0" applyAlignment="0" applyProtection="0"/>
    <xf numFmtId="177" fontId="63" fillId="0" borderId="79" applyNumberFormat="0" applyFill="0" applyAlignment="0" applyProtection="0"/>
    <xf numFmtId="178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177" fontId="6" fillId="0" borderId="0">
      <alignment horizontal="center"/>
    </xf>
    <xf numFmtId="0" fontId="6" fillId="0" borderId="0">
      <alignment horizontal="center"/>
    </xf>
    <xf numFmtId="177" fontId="6" fillId="0" borderId="0">
      <alignment horizont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7" fontId="66" fillId="73" borderId="0" applyNumberFormat="0" applyBorder="0" applyAlignment="0" applyProtection="0"/>
    <xf numFmtId="177" fontId="66" fillId="73" borderId="0" applyNumberFormat="0" applyBorder="0" applyAlignment="0" applyProtection="0"/>
    <xf numFmtId="178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7" fontId="66" fillId="73" borderId="0" applyNumberFormat="0" applyBorder="0" applyAlignment="0" applyProtection="0"/>
    <xf numFmtId="178" fontId="66" fillId="73" borderId="0" applyNumberFormat="0" applyBorder="0" applyAlignment="0" applyProtection="0"/>
    <xf numFmtId="177" fontId="66" fillId="73" borderId="0" applyNumberFormat="0" applyBorder="0" applyAlignment="0" applyProtection="0"/>
    <xf numFmtId="177" fontId="66" fillId="73" borderId="0" applyNumberFormat="0" applyBorder="0" applyAlignment="0" applyProtection="0"/>
    <xf numFmtId="178" fontId="66" fillId="73" borderId="0" applyNumberFormat="0" applyBorder="0" applyAlignment="0" applyProtection="0"/>
    <xf numFmtId="177" fontId="66" fillId="73" borderId="0" applyNumberFormat="0" applyBorder="0" applyAlignment="0" applyProtection="0"/>
    <xf numFmtId="177" fontId="66" fillId="73" borderId="0" applyNumberFormat="0" applyBorder="0" applyAlignment="0" applyProtection="0"/>
    <xf numFmtId="178" fontId="66" fillId="73" borderId="0" applyNumberFormat="0" applyBorder="0" applyAlignment="0" applyProtection="0"/>
    <xf numFmtId="177" fontId="66" fillId="73" borderId="0" applyNumberFormat="0" applyBorder="0" applyAlignment="0" applyProtection="0"/>
    <xf numFmtId="177" fontId="66" fillId="73" borderId="0" applyNumberFormat="0" applyBorder="0" applyAlignment="0" applyProtection="0"/>
    <xf numFmtId="178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7" fontId="20" fillId="0" borderId="20"/>
    <xf numFmtId="178" fontId="20" fillId="0" borderId="20"/>
    <xf numFmtId="177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7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7" fontId="6" fillId="0" borderId="0"/>
    <xf numFmtId="174" fontId="22" fillId="0" borderId="0"/>
    <xf numFmtId="0" fontId="6" fillId="0" borderId="0"/>
    <xf numFmtId="0" fontId="1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8" fillId="0" borderId="0"/>
    <xf numFmtId="0" fontId="68" fillId="0" borderId="0"/>
    <xf numFmtId="0" fontId="16" fillId="0" borderId="0"/>
    <xf numFmtId="174" fontId="22" fillId="0" borderId="0"/>
    <xf numFmtId="174" fontId="6" fillId="0" borderId="0"/>
    <xf numFmtId="174" fontId="6" fillId="0" borderId="0"/>
    <xf numFmtId="0" fontId="6" fillId="0" borderId="0"/>
    <xf numFmtId="0" fontId="6" fillId="0" borderId="0"/>
    <xf numFmtId="174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0" fontId="6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6" fillId="0" borderId="0"/>
    <xf numFmtId="0" fontId="6" fillId="0" borderId="0"/>
    <xf numFmtId="174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0" fontId="6" fillId="0" borderId="0"/>
    <xf numFmtId="177" fontId="6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7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5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7" fontId="6" fillId="0" borderId="0"/>
    <xf numFmtId="174" fontId="6" fillId="0" borderId="0"/>
    <xf numFmtId="174" fontId="6" fillId="0" borderId="0"/>
    <xf numFmtId="177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6" fillId="0" borderId="0"/>
    <xf numFmtId="174" fontId="14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6" fillId="0" borderId="0"/>
    <xf numFmtId="174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7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22" fillId="0" borderId="0"/>
    <xf numFmtId="177" fontId="22" fillId="0" borderId="0"/>
    <xf numFmtId="0" fontId="22" fillId="0" borderId="0"/>
    <xf numFmtId="0" fontId="22" fillId="0" borderId="0"/>
    <xf numFmtId="0" fontId="6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21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7" fontId="21" fillId="0" borderId="0"/>
    <xf numFmtId="174" fontId="22" fillId="0" borderId="0"/>
    <xf numFmtId="174" fontId="22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22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22" fillId="0" borderId="0"/>
    <xf numFmtId="174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22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9" fillId="0" borderId="0"/>
    <xf numFmtId="0" fontId="22" fillId="0" borderId="0"/>
    <xf numFmtId="0" fontId="6" fillId="0" borderId="0"/>
    <xf numFmtId="0" fontId="21" fillId="0" borderId="0"/>
    <xf numFmtId="177" fontId="19" fillId="0" borderId="0"/>
    <xf numFmtId="0" fontId="6" fillId="0" borderId="0"/>
    <xf numFmtId="0" fontId="14" fillId="0" borderId="0"/>
    <xf numFmtId="0" fontId="14" fillId="0" borderId="0"/>
    <xf numFmtId="174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4" fontId="6" fillId="0" borderId="0"/>
    <xf numFmtId="0" fontId="22" fillId="0" borderId="0"/>
    <xf numFmtId="0" fontId="22" fillId="0" borderId="0"/>
    <xf numFmtId="177" fontId="19" fillId="0" borderId="0"/>
    <xf numFmtId="0" fontId="57" fillId="0" borderId="0"/>
    <xf numFmtId="0" fontId="6" fillId="0" borderId="0"/>
    <xf numFmtId="177" fontId="19" fillId="0" borderId="0"/>
    <xf numFmtId="0" fontId="14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7" fontId="19" fillId="0" borderId="0"/>
    <xf numFmtId="177" fontId="19" fillId="0" borderId="0"/>
    <xf numFmtId="0" fontId="14" fillId="0" borderId="0"/>
    <xf numFmtId="174" fontId="22" fillId="0" borderId="0"/>
    <xf numFmtId="174" fontId="22" fillId="0" borderId="0"/>
    <xf numFmtId="174" fontId="6" fillId="0" borderId="0"/>
    <xf numFmtId="0" fontId="6" fillId="0" borderId="0"/>
    <xf numFmtId="174" fontId="6" fillId="0" borderId="0"/>
    <xf numFmtId="0" fontId="6" fillId="0" borderId="0"/>
    <xf numFmtId="174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7" fontId="19" fillId="0" borderId="0"/>
    <xf numFmtId="177" fontId="19" fillId="0" borderId="0"/>
    <xf numFmtId="0" fontId="14" fillId="0" borderId="0"/>
    <xf numFmtId="174" fontId="22" fillId="0" borderId="0"/>
    <xf numFmtId="174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6" fillId="0" borderId="0"/>
    <xf numFmtId="177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2" fillId="0" borderId="0"/>
    <xf numFmtId="174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4" fontId="22" fillId="0" borderId="0"/>
    <xf numFmtId="0" fontId="1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5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6" fillId="0" borderId="0"/>
    <xf numFmtId="174" fontId="6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4" fontId="20" fillId="0" borderId="0"/>
    <xf numFmtId="0" fontId="15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15" fillId="0" borderId="0"/>
    <xf numFmtId="0" fontId="20" fillId="0" borderId="0"/>
    <xf numFmtId="174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4" fontId="20" fillId="0" borderId="0"/>
    <xf numFmtId="174" fontId="15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7" fontId="20" fillId="0" borderId="0"/>
    <xf numFmtId="0" fontId="16" fillId="0" borderId="0"/>
    <xf numFmtId="177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7" fontId="15" fillId="0" borderId="0"/>
    <xf numFmtId="0" fontId="16" fillId="0" borderId="0"/>
    <xf numFmtId="177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4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4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0" fontId="14" fillId="0" borderId="0"/>
    <xf numFmtId="174" fontId="20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20" fillId="0" borderId="0"/>
    <xf numFmtId="174" fontId="20" fillId="0" borderId="0"/>
    <xf numFmtId="174" fontId="20" fillId="0" borderId="0"/>
    <xf numFmtId="174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8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7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7" fontId="36" fillId="0" borderId="0"/>
    <xf numFmtId="0" fontId="6" fillId="0" borderId="0"/>
    <xf numFmtId="0" fontId="16" fillId="0" borderId="0"/>
    <xf numFmtId="177" fontId="3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/>
    <xf numFmtId="0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4" fontId="6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6" fillId="0" borderId="0"/>
    <xf numFmtId="0" fontId="6" fillId="0" borderId="0"/>
    <xf numFmtId="0" fontId="1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7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8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7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7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7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6" fillId="0" borderId="0"/>
    <xf numFmtId="0" fontId="6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8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8" fontId="6" fillId="0" borderId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8" fontId="6" fillId="0" borderId="0"/>
    <xf numFmtId="177" fontId="6" fillId="0" borderId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8" fontId="6" fillId="0" borderId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8" fontId="6" fillId="0" borderId="0"/>
    <xf numFmtId="177" fontId="6" fillId="0" borderId="0"/>
    <xf numFmtId="177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72" fillId="0" borderId="0">
      <alignment horizontal="left"/>
    </xf>
    <xf numFmtId="0" fontId="6" fillId="0" borderId="0"/>
    <xf numFmtId="0" fontId="6" fillId="0" borderId="0"/>
    <xf numFmtId="177" fontId="6" fillId="0" borderId="0"/>
    <xf numFmtId="3" fontId="6" fillId="75" borderId="9" applyFont="0">
      <alignment horizontal="right" vertical="center"/>
      <protection locked="0"/>
    </xf>
    <xf numFmtId="177" fontId="73" fillId="0" borderId="0"/>
    <xf numFmtId="0" fontId="73" fillId="0" borderId="0"/>
    <xf numFmtId="177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8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178" fontId="76" fillId="65" borderId="81" applyNumberFormat="0" applyAlignment="0" applyProtection="0"/>
    <xf numFmtId="177" fontId="76" fillId="65" borderId="81" applyNumberFormat="0" applyAlignment="0" applyProtection="0"/>
    <xf numFmtId="177" fontId="76" fillId="65" borderId="81" applyNumberFormat="0" applyAlignment="0" applyProtection="0"/>
    <xf numFmtId="178" fontId="76" fillId="65" borderId="81" applyNumberFormat="0" applyAlignment="0" applyProtection="0"/>
    <xf numFmtId="177" fontId="76" fillId="65" borderId="81" applyNumberFormat="0" applyAlignment="0" applyProtection="0"/>
    <xf numFmtId="177" fontId="76" fillId="65" borderId="81" applyNumberFormat="0" applyAlignment="0" applyProtection="0"/>
    <xf numFmtId="178" fontId="76" fillId="65" borderId="81" applyNumberFormat="0" applyAlignment="0" applyProtection="0"/>
    <xf numFmtId="177" fontId="76" fillId="65" borderId="81" applyNumberFormat="0" applyAlignment="0" applyProtection="0"/>
    <xf numFmtId="177" fontId="76" fillId="65" borderId="81" applyNumberFormat="0" applyAlignment="0" applyProtection="0"/>
    <xf numFmtId="178" fontId="76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4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0" fontId="29" fillId="0" borderId="0" applyFill="0" applyBorder="0" applyAlignment="0"/>
    <xf numFmtId="181" fontId="29" fillId="0" borderId="0" applyFill="0" applyBorder="0" applyAlignment="0"/>
    <xf numFmtId="180" fontId="29" fillId="0" borderId="0" applyFill="0" applyBorder="0" applyAlignment="0"/>
    <xf numFmtId="185" fontId="29" fillId="0" borderId="0" applyFill="0" applyBorder="0" applyAlignment="0"/>
    <xf numFmtId="181" fontId="29" fillId="0" borderId="0" applyFill="0" applyBorder="0" applyAlignment="0"/>
    <xf numFmtId="177" fontId="6" fillId="0" borderId="0"/>
    <xf numFmtId="0" fontId="6" fillId="0" borderId="0"/>
    <xf numFmtId="177" fontId="6" fillId="0" borderId="0"/>
    <xf numFmtId="193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4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7" fontId="19" fillId="0" borderId="0"/>
    <xf numFmtId="177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5" fontId="29" fillId="0" borderId="0" applyFill="0" applyBorder="0" applyAlignment="0"/>
    <xf numFmtId="196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8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8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8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8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8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8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178" fontId="85" fillId="0" borderId="82" applyNumberFormat="0" applyFill="0" applyAlignment="0" applyProtection="0"/>
    <xf numFmtId="177" fontId="85" fillId="0" borderId="82" applyNumberFormat="0" applyFill="0" applyAlignment="0" applyProtection="0"/>
    <xf numFmtId="177" fontId="85" fillId="0" borderId="82" applyNumberFormat="0" applyFill="0" applyAlignment="0" applyProtection="0"/>
    <xf numFmtId="178" fontId="85" fillId="0" borderId="82" applyNumberFormat="0" applyFill="0" applyAlignment="0" applyProtection="0"/>
    <xf numFmtId="177" fontId="85" fillId="0" borderId="82" applyNumberFormat="0" applyFill="0" applyAlignment="0" applyProtection="0"/>
    <xf numFmtId="177" fontId="85" fillId="0" borderId="82" applyNumberFormat="0" applyFill="0" applyAlignment="0" applyProtection="0"/>
    <xf numFmtId="178" fontId="85" fillId="0" borderId="82" applyNumberFormat="0" applyFill="0" applyAlignment="0" applyProtection="0"/>
    <xf numFmtId="177" fontId="85" fillId="0" borderId="82" applyNumberFormat="0" applyFill="0" applyAlignment="0" applyProtection="0"/>
    <xf numFmtId="177" fontId="85" fillId="0" borderId="82" applyNumberFormat="0" applyFill="0" applyAlignment="0" applyProtection="0"/>
    <xf numFmtId="178" fontId="85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1" fontId="72" fillId="0" borderId="0">
      <alignment horizontal="left"/>
    </xf>
    <xf numFmtId="0" fontId="6" fillId="0" borderId="0"/>
    <xf numFmtId="0" fontId="6" fillId="0" borderId="0"/>
    <xf numFmtId="177" fontId="6" fillId="0" borderId="0"/>
    <xf numFmtId="177" fontId="6" fillId="0" borderId="0">
      <alignment horizontal="center" textRotation="90"/>
    </xf>
    <xf numFmtId="0" fontId="6" fillId="0" borderId="0">
      <alignment horizontal="center" textRotation="90"/>
    </xf>
    <xf numFmtId="177" fontId="6" fillId="0" borderId="0">
      <alignment horizontal="center" textRotation="90"/>
    </xf>
    <xf numFmtId="197" fontId="20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8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8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8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8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8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0" fontId="57" fillId="0" borderId="0"/>
    <xf numFmtId="43" fontId="6" fillId="0" borderId="0" applyFont="0" applyFill="0" applyBorder="0" applyAlignment="0" applyProtection="0"/>
    <xf numFmtId="41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9" fontId="2" fillId="0" borderId="0" xfId="1" applyNumberFormat="1" applyFont="1"/>
    <xf numFmtId="167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7" fontId="2" fillId="0" borderId="0" xfId="2" applyFont="1" applyFill="1" applyBorder="1" applyProtection="1">
      <protection locked="0"/>
    </xf>
    <xf numFmtId="0" fontId="8" fillId="0" borderId="0" xfId="1" applyFont="1"/>
    <xf numFmtId="170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0" fontId="9" fillId="0" borderId="39" xfId="1" applyFont="1" applyBorder="1" applyAlignment="1">
      <alignment horizontal="left" indent="1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71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8" fontId="5" fillId="0" borderId="20" xfId="0" applyNumberFormat="1" applyFont="1" applyBorder="1" applyAlignment="1" applyProtection="1">
      <alignment horizontal="right"/>
      <protection locked="0"/>
    </xf>
    <xf numFmtId="168" fontId="5" fillId="0" borderId="21" xfId="0" applyNumberFormat="1" applyFont="1" applyBorder="1" applyAlignment="1" applyProtection="1">
      <alignment horizontal="right"/>
      <protection locked="0"/>
    </xf>
    <xf numFmtId="168" fontId="8" fillId="76" borderId="22" xfId="0" applyNumberFormat="1" applyFont="1" applyFill="1" applyBorder="1" applyAlignment="1">
      <alignment horizontal="right"/>
    </xf>
    <xf numFmtId="168" fontId="8" fillId="76" borderId="20" xfId="0" applyNumberFormat="1" applyFont="1" applyFill="1" applyBorder="1" applyAlignment="1">
      <alignment horizontal="right"/>
    </xf>
    <xf numFmtId="168" fontId="8" fillId="76" borderId="21" xfId="0" applyNumberFormat="1" applyFont="1" applyFill="1" applyBorder="1" applyAlignment="1">
      <alignment horizontal="right"/>
    </xf>
    <xf numFmtId="168" fontId="8" fillId="76" borderId="23" xfId="0" applyNumberFormat="1" applyFont="1" applyFill="1" applyBorder="1" applyAlignment="1">
      <alignment horizontal="right"/>
    </xf>
    <xf numFmtId="168" fontId="5" fillId="76" borderId="23" xfId="0" applyNumberFormat="1" applyFont="1" applyFill="1" applyBorder="1" applyAlignment="1">
      <alignment horizontal="right"/>
    </xf>
    <xf numFmtId="168" fontId="5" fillId="0" borderId="25" xfId="0" applyNumberFormat="1" applyFont="1" applyBorder="1" applyAlignment="1" applyProtection="1">
      <alignment horizontal="right"/>
      <protection locked="0"/>
    </xf>
    <xf numFmtId="168" fontId="5" fillId="0" borderId="34" xfId="0" applyNumberFormat="1" applyFont="1" applyBorder="1" applyAlignment="1" applyProtection="1">
      <alignment horizontal="right"/>
      <protection locked="0"/>
    </xf>
    <xf numFmtId="168" fontId="8" fillId="76" borderId="26" xfId="0" applyNumberFormat="1" applyFont="1" applyFill="1" applyBorder="1" applyAlignment="1">
      <alignment horizontal="right"/>
    </xf>
    <xf numFmtId="168" fontId="9" fillId="76" borderId="27" xfId="0" applyNumberFormat="1" applyFont="1" applyFill="1" applyBorder="1" applyAlignment="1">
      <alignment horizontal="right"/>
    </xf>
    <xf numFmtId="168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168" fontId="2" fillId="76" borderId="6" xfId="0" applyNumberFormat="1" applyFont="1" applyFill="1" applyBorder="1" applyAlignment="1">
      <alignment horizontal="right"/>
    </xf>
    <xf numFmtId="168" fontId="2" fillId="76" borderId="7" xfId="0" applyNumberFormat="1" applyFont="1" applyFill="1" applyBorder="1" applyAlignment="1">
      <alignment horizontal="right"/>
    </xf>
    <xf numFmtId="168" fontId="2" fillId="76" borderId="9" xfId="0" applyNumberFormat="1" applyFont="1" applyFill="1" applyBorder="1" applyAlignment="1">
      <alignment horizontal="right"/>
    </xf>
    <xf numFmtId="168" fontId="2" fillId="76" borderId="10" xfId="0" applyNumberFormat="1" applyFont="1" applyFill="1" applyBorder="1" applyAlignment="1">
      <alignment horizontal="right"/>
    </xf>
    <xf numFmtId="168" fontId="8" fillId="76" borderId="9" xfId="0" applyNumberFormat="1" applyFont="1" applyFill="1" applyBorder="1" applyAlignment="1">
      <alignment horizontal="right"/>
    </xf>
    <xf numFmtId="168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168" fontId="2" fillId="5" borderId="9" xfId="0" applyNumberFormat="1" applyFont="1" applyFill="1" applyBorder="1" applyAlignment="1">
      <alignment horizontal="right"/>
    </xf>
    <xf numFmtId="168" fontId="3" fillId="76" borderId="11" xfId="0" applyNumberFormat="1" applyFont="1" applyFill="1" applyBorder="1" applyAlignment="1">
      <alignment horizontal="right"/>
    </xf>
    <xf numFmtId="168" fontId="3" fillId="76" borderId="1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8" fontId="2" fillId="5" borderId="6" xfId="0" applyNumberFormat="1" applyFont="1" applyFill="1" applyBorder="1" applyAlignment="1">
      <alignment horizontal="right"/>
    </xf>
    <xf numFmtId="168" fontId="3" fillId="76" borderId="3" xfId="0" applyNumberFormat="1" applyFont="1" applyFill="1" applyBorder="1" applyAlignment="1">
      <alignment horizontal="right"/>
    </xf>
    <xf numFmtId="168" fontId="3" fillId="76" borderId="4" xfId="0" applyNumberFormat="1" applyFont="1" applyFill="1" applyBorder="1" applyAlignment="1">
      <alignment horizontal="right"/>
    </xf>
    <xf numFmtId="0" fontId="10" fillId="0" borderId="2" xfId="0" applyFont="1" applyBorder="1"/>
    <xf numFmtId="168" fontId="8" fillId="0" borderId="19" xfId="0" applyNumberFormat="1" applyFont="1" applyBorder="1" applyAlignment="1" applyProtection="1">
      <alignment horizontal="right"/>
      <protection locked="0"/>
    </xf>
    <xf numFmtId="168" fontId="8" fillId="0" borderId="29" xfId="0" applyNumberFormat="1" applyFont="1" applyBorder="1" applyAlignment="1" applyProtection="1">
      <alignment horizontal="right"/>
      <protection locked="0"/>
    </xf>
    <xf numFmtId="168" fontId="8" fillId="0" borderId="20" xfId="0" applyNumberFormat="1" applyFont="1" applyBorder="1" applyAlignment="1" applyProtection="1">
      <alignment horizontal="right"/>
      <protection locked="0"/>
    </xf>
    <xf numFmtId="168" fontId="8" fillId="0" borderId="21" xfId="0" applyNumberFormat="1" applyFont="1" applyBorder="1" applyAlignment="1" applyProtection="1">
      <alignment horizontal="right"/>
      <protection locked="0"/>
    </xf>
    <xf numFmtId="168" fontId="9" fillId="76" borderId="30" xfId="0" applyNumberFormat="1" applyFont="1" applyFill="1" applyBorder="1" applyAlignment="1">
      <alignment horizontal="right"/>
    </xf>
    <xf numFmtId="168" fontId="9" fillId="76" borderId="31" xfId="0" applyNumberFormat="1" applyFont="1" applyFill="1" applyBorder="1" applyAlignment="1">
      <alignment horizontal="right"/>
    </xf>
    <xf numFmtId="168" fontId="9" fillId="76" borderId="32" xfId="0" applyNumberFormat="1" applyFont="1" applyFill="1" applyBorder="1" applyAlignment="1">
      <alignment horizontal="right"/>
    </xf>
    <xf numFmtId="168" fontId="9" fillId="76" borderId="33" xfId="0" applyNumberFormat="1" applyFont="1" applyFill="1" applyBorder="1" applyAlignment="1">
      <alignment horizontal="right"/>
    </xf>
    <xf numFmtId="168" fontId="8" fillId="76" borderId="19" xfId="0" applyNumberFormat="1" applyFont="1" applyFill="1" applyBorder="1" applyAlignment="1">
      <alignment horizontal="right"/>
    </xf>
    <xf numFmtId="168" fontId="8" fillId="76" borderId="29" xfId="0" applyNumberFormat="1" applyFont="1" applyFill="1" applyBorder="1" applyAlignment="1">
      <alignment horizontal="right"/>
    </xf>
    <xf numFmtId="168" fontId="8" fillId="0" borderId="25" xfId="0" applyNumberFormat="1" applyFont="1" applyBorder="1" applyAlignment="1" applyProtection="1">
      <alignment horizontal="right"/>
      <protection locked="0"/>
    </xf>
    <xf numFmtId="168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ko/MFO.FR.V1.1150217m062025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OS"/>
      <sheetName val="RC-BF"/>
      <sheetName val="RC-P"/>
      <sheetName val="RI-C"/>
      <sheetName val="RI"/>
      <sheetName val="RC-O"/>
      <sheetName val="A-CI"/>
      <sheetName val="A-L"/>
      <sheetName val="A-LD"/>
      <sheetName val="A"/>
      <sheetName val="S-Cap"/>
      <sheetName val="A-LS"/>
      <sheetName val="A-M"/>
      <sheetName val="Branches"/>
    </sheetNames>
    <sheetDataSet>
      <sheetData sheetId="0">
        <row r="3">
          <cell r="T3" t="str">
            <v>ბანკი</v>
          </cell>
        </row>
        <row r="4">
          <cell r="T4" t="str">
            <v>ფიზიკური პირი</v>
          </cell>
        </row>
        <row r="5">
          <cell r="T5" t="str">
            <v>კერძო ორგანიზაცია</v>
          </cell>
        </row>
        <row r="6">
          <cell r="T6" t="str">
            <v>საფინანსო ორგანიზაცია</v>
          </cell>
        </row>
        <row r="7">
          <cell r="T7" t="str">
            <v>სამთავრობო ორგანიზაცია</v>
          </cell>
        </row>
        <row r="8">
          <cell r="T8" t="str">
            <v>არასამთავრობო ორგანიზაცია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98" zoomScaleNormal="98" zoomScaleSheetLayoutView="90" workbookViewId="0">
      <selection activeCell="B3" sqref="B3"/>
    </sheetView>
  </sheetViews>
  <sheetFormatPr defaultColWidth="9.140625" defaultRowHeight="12" customHeight="1"/>
  <cols>
    <col min="1" max="1" width="7.5703125" style="71" bestFit="1" customWidth="1"/>
    <col min="2" max="2" width="66.42578125" style="71" customWidth="1"/>
    <col min="3" max="3" width="18.85546875" style="71" customWidth="1"/>
    <col min="4" max="16384" width="9.140625" style="71"/>
  </cols>
  <sheetData>
    <row r="1" spans="1:3" ht="12" customHeight="1">
      <c r="A1" s="61" t="s">
        <v>103</v>
      </c>
      <c r="B1" s="81" t="s">
        <v>104</v>
      </c>
      <c r="C1" s="70"/>
    </row>
    <row r="2" spans="1:3" ht="12" customHeight="1">
      <c r="A2" s="61" t="s">
        <v>0</v>
      </c>
      <c r="B2" s="82" t="s">
        <v>116</v>
      </c>
      <c r="C2" s="72"/>
    </row>
    <row r="3" spans="1:3" ht="12" customHeight="1" thickBot="1">
      <c r="A3" s="73"/>
      <c r="B3" s="74" t="s">
        <v>95</v>
      </c>
      <c r="C3" s="75"/>
    </row>
    <row r="4" spans="1:3" ht="12" customHeight="1">
      <c r="A4" s="188" t="s">
        <v>93</v>
      </c>
      <c r="B4" s="189"/>
      <c r="C4" s="190"/>
    </row>
    <row r="5" spans="1:3" ht="12" customHeight="1">
      <c r="A5" s="76">
        <v>1</v>
      </c>
      <c r="B5" s="194" t="s">
        <v>105</v>
      </c>
      <c r="C5" s="195"/>
    </row>
    <row r="6" spans="1:3" ht="12" customHeight="1">
      <c r="A6" s="76">
        <v>2</v>
      </c>
      <c r="B6" s="194" t="s">
        <v>111</v>
      </c>
      <c r="C6" s="195"/>
    </row>
    <row r="7" spans="1:3" ht="12" customHeight="1">
      <c r="A7" s="76">
        <v>3</v>
      </c>
      <c r="B7" s="124" t="s">
        <v>112</v>
      </c>
      <c r="C7" s="125"/>
    </row>
    <row r="8" spans="1:3" ht="12" customHeight="1">
      <c r="A8" s="76">
        <v>4</v>
      </c>
      <c r="B8" s="124" t="s">
        <v>113</v>
      </c>
      <c r="C8" s="125"/>
    </row>
    <row r="9" spans="1:3" ht="12" customHeight="1">
      <c r="A9" s="83">
        <v>5</v>
      </c>
      <c r="B9" s="194" t="s">
        <v>114</v>
      </c>
      <c r="C9" s="195"/>
    </row>
    <row r="11" spans="1:3" ht="12" customHeight="1">
      <c r="A11" s="191" t="s">
        <v>94</v>
      </c>
      <c r="B11" s="192"/>
      <c r="C11" s="193"/>
    </row>
    <row r="12" spans="1:3" ht="12" customHeight="1">
      <c r="A12" s="76">
        <v>1</v>
      </c>
      <c r="B12" s="200" t="s">
        <v>106</v>
      </c>
      <c r="C12" s="201"/>
    </row>
    <row r="13" spans="1:3" ht="12" customHeight="1">
      <c r="A13" s="76">
        <v>2</v>
      </c>
      <c r="B13" s="200"/>
      <c r="C13" s="201"/>
    </row>
    <row r="14" spans="1:3" ht="12" customHeight="1">
      <c r="A14" s="76">
        <v>3</v>
      </c>
      <c r="B14" s="200"/>
      <c r="C14" s="201"/>
    </row>
    <row r="15" spans="1:3" ht="12" customHeight="1">
      <c r="A15" s="76">
        <v>4</v>
      </c>
      <c r="B15" s="200"/>
      <c r="C15" s="201"/>
    </row>
    <row r="16" spans="1:3" ht="12" customHeight="1">
      <c r="A16" s="76">
        <v>5</v>
      </c>
      <c r="B16" s="200"/>
      <c r="C16" s="201"/>
    </row>
    <row r="17" spans="1:4" ht="12" customHeight="1">
      <c r="A17" s="83"/>
      <c r="B17" s="86"/>
      <c r="C17" s="103"/>
    </row>
    <row r="18" spans="1:4" ht="12" customHeight="1">
      <c r="A18" s="197" t="s">
        <v>97</v>
      </c>
      <c r="B18" s="198"/>
      <c r="C18" s="199"/>
    </row>
    <row r="19" spans="1:4" ht="12" customHeight="1">
      <c r="A19" s="76"/>
      <c r="B19" s="78" t="s">
        <v>98</v>
      </c>
      <c r="C19" s="87" t="s">
        <v>99</v>
      </c>
    </row>
    <row r="20" spans="1:4" ht="12" customHeight="1">
      <c r="A20" s="76">
        <v>1</v>
      </c>
      <c r="B20" s="77" t="s">
        <v>106</v>
      </c>
      <c r="C20" s="88">
        <v>0.97</v>
      </c>
    </row>
    <row r="21" spans="1:4" ht="12" customHeight="1">
      <c r="A21" s="76">
        <v>2</v>
      </c>
      <c r="B21" s="77" t="s">
        <v>112</v>
      </c>
      <c r="C21" s="88">
        <v>0.01</v>
      </c>
    </row>
    <row r="22" spans="1:4" ht="12" customHeight="1">
      <c r="A22" s="76">
        <v>3</v>
      </c>
      <c r="B22" s="77" t="s">
        <v>105</v>
      </c>
      <c r="C22" s="88">
        <v>0.01</v>
      </c>
    </row>
    <row r="23" spans="1:4" ht="12" customHeight="1">
      <c r="A23" s="76">
        <v>4</v>
      </c>
      <c r="B23" s="77" t="s">
        <v>115</v>
      </c>
      <c r="C23" s="88">
        <v>0.01</v>
      </c>
    </row>
    <row r="24" spans="1:4" ht="12" customHeight="1">
      <c r="A24" s="76">
        <v>5</v>
      </c>
      <c r="B24" s="77"/>
      <c r="C24" s="88"/>
    </row>
    <row r="25" spans="1:4" ht="12" customHeight="1">
      <c r="A25" s="76">
        <v>6</v>
      </c>
      <c r="B25" s="77"/>
      <c r="C25" s="88"/>
    </row>
    <row r="26" spans="1:4" ht="12" customHeight="1">
      <c r="A26" s="76">
        <v>7</v>
      </c>
      <c r="B26" s="77"/>
      <c r="C26" s="88"/>
    </row>
    <row r="27" spans="1:4" ht="12" customHeight="1">
      <c r="A27" s="76">
        <v>8</v>
      </c>
      <c r="B27" s="77"/>
      <c r="C27" s="88"/>
    </row>
    <row r="28" spans="1:4" ht="12" customHeight="1">
      <c r="A28" s="76">
        <v>9</v>
      </c>
      <c r="B28" s="77"/>
      <c r="C28" s="88"/>
    </row>
    <row r="29" spans="1:4" ht="12" customHeight="1">
      <c r="A29" s="76">
        <v>10</v>
      </c>
      <c r="B29" s="77"/>
      <c r="C29" s="88"/>
    </row>
    <row r="30" spans="1:4" ht="12" customHeight="1">
      <c r="A30" s="83"/>
      <c r="B30" s="84"/>
      <c r="C30" s="85"/>
      <c r="D30" s="104"/>
    </row>
    <row r="31" spans="1:4" ht="12" customHeight="1">
      <c r="A31" s="197" t="s">
        <v>96</v>
      </c>
      <c r="B31" s="198"/>
      <c r="C31" s="198"/>
      <c r="D31" s="104"/>
    </row>
    <row r="32" spans="1:4" ht="12" customHeight="1">
      <c r="A32" s="76"/>
      <c r="B32" s="78" t="s">
        <v>98</v>
      </c>
      <c r="C32" s="87" t="s">
        <v>99</v>
      </c>
    </row>
    <row r="33" spans="1:3" ht="12" customHeight="1">
      <c r="A33" s="76">
        <v>1</v>
      </c>
      <c r="B33" s="78"/>
      <c r="C33" s="87"/>
    </row>
    <row r="34" spans="1:3" ht="12" customHeight="1">
      <c r="A34" s="76">
        <v>2</v>
      </c>
      <c r="B34" s="78"/>
      <c r="C34" s="87"/>
    </row>
    <row r="35" spans="1:3" ht="12" customHeight="1">
      <c r="A35" s="76">
        <v>3</v>
      </c>
      <c r="B35" s="78"/>
      <c r="C35" s="87"/>
    </row>
    <row r="36" spans="1:3" ht="12" customHeight="1">
      <c r="A36" s="76">
        <v>4</v>
      </c>
      <c r="B36" s="78"/>
      <c r="C36" s="87"/>
    </row>
    <row r="37" spans="1:3" ht="12" customHeight="1">
      <c r="A37" s="76">
        <v>5</v>
      </c>
      <c r="B37" s="78"/>
      <c r="C37" s="87"/>
    </row>
    <row r="38" spans="1:3" ht="12" customHeight="1">
      <c r="A38" s="76">
        <v>6</v>
      </c>
      <c r="B38" s="78"/>
      <c r="C38" s="87"/>
    </row>
    <row r="39" spans="1:3" ht="12" customHeight="1">
      <c r="A39" s="76">
        <v>7</v>
      </c>
      <c r="B39" s="78"/>
      <c r="C39" s="87"/>
    </row>
    <row r="40" spans="1:3" ht="12" customHeight="1">
      <c r="A40" s="76">
        <v>8</v>
      </c>
      <c r="B40" s="77"/>
      <c r="C40" s="88"/>
    </row>
    <row r="41" spans="1:3" ht="12" customHeight="1">
      <c r="A41" s="76">
        <v>9</v>
      </c>
      <c r="B41" s="77"/>
      <c r="C41" s="88"/>
    </row>
    <row r="42" spans="1:3" ht="12" customHeight="1" thickBot="1">
      <c r="A42" s="79">
        <v>10</v>
      </c>
      <c r="B42" s="80"/>
      <c r="C42" s="89"/>
    </row>
    <row r="43" spans="1:3" ht="12" customHeight="1">
      <c r="A43" s="73"/>
      <c r="B43" s="73"/>
      <c r="C43" s="73"/>
    </row>
    <row r="44" spans="1:3" ht="12" customHeight="1">
      <c r="A44" s="73"/>
      <c r="B44" s="196" t="s">
        <v>100</v>
      </c>
      <c r="C44" s="196"/>
    </row>
    <row r="45" spans="1:3" ht="12" customHeight="1">
      <c r="A45" s="73"/>
      <c r="B45" s="73"/>
      <c r="C45" s="73"/>
    </row>
    <row r="46" spans="1:3" ht="12" customHeight="1">
      <c r="A46" s="73"/>
      <c r="B46" s="73"/>
      <c r="C46" s="73"/>
    </row>
    <row r="47" spans="1:3" ht="12" customHeight="1">
      <c r="A47" s="73"/>
      <c r="B47" s="73"/>
      <c r="C47" s="73"/>
    </row>
    <row r="48" spans="1:3" ht="12" customHeight="1">
      <c r="A48" s="73"/>
      <c r="B48" s="73"/>
      <c r="C48" s="73"/>
    </row>
    <row r="49" spans="1:3" ht="12" customHeight="1">
      <c r="A49" s="73"/>
      <c r="B49" s="73"/>
      <c r="C49" s="73"/>
    </row>
    <row r="50" spans="1:3" ht="12" customHeight="1">
      <c r="A50" s="73"/>
      <c r="B50" s="73"/>
      <c r="C50" s="73"/>
    </row>
    <row r="51" spans="1:3" ht="12" customHeight="1">
      <c r="A51" s="73"/>
      <c r="B51" s="73"/>
      <c r="C51" s="73"/>
    </row>
    <row r="52" spans="1:3" ht="12" customHeight="1">
      <c r="A52" s="73"/>
      <c r="B52" s="73"/>
      <c r="C52" s="73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4" priority="1">
      <formula>AND($B5="",$B6&lt;&gt;"")</formula>
    </cfRule>
  </conditionalFormatting>
  <conditionalFormatting sqref="B6">
    <cfRule type="expression" dxfId="3" priority="2">
      <formula>AND($B6="",#REF!&lt;&gt;"")</formula>
    </cfRule>
  </conditionalFormatting>
  <conditionalFormatting sqref="B9">
    <cfRule type="expression" dxfId="2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F31" sqref="F31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0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05" t="str">
        <f>Info!B2</f>
        <v>30.09..2025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06">
        <v>1</v>
      </c>
      <c r="B7" s="108" t="s">
        <v>9</v>
      </c>
      <c r="C7" s="126">
        <v>150221.26</v>
      </c>
      <c r="D7" s="126">
        <v>46044.177000000003</v>
      </c>
      <c r="E7" s="127">
        <v>196265.43700000001</v>
      </c>
    </row>
    <row r="8" spans="1:5" ht="12" customHeight="1">
      <c r="A8" s="107">
        <v>2</v>
      </c>
      <c r="B8" s="109" t="s">
        <v>10</v>
      </c>
      <c r="C8" s="128">
        <v>17576.099999999999</v>
      </c>
      <c r="D8" s="128">
        <v>1.33</v>
      </c>
      <c r="E8" s="129">
        <v>17577.43</v>
      </c>
    </row>
    <row r="9" spans="1:5" ht="12" customHeight="1">
      <c r="A9" s="107">
        <v>3</v>
      </c>
      <c r="B9" s="110" t="s">
        <v>11</v>
      </c>
      <c r="C9" s="130">
        <v>1524564.71</v>
      </c>
      <c r="D9" s="130">
        <v>0</v>
      </c>
      <c r="E9" s="131">
        <v>1524564.71</v>
      </c>
    </row>
    <row r="10" spans="1:5" ht="12" customHeight="1">
      <c r="A10" s="107">
        <v>3.1</v>
      </c>
      <c r="B10" s="110" t="s">
        <v>12</v>
      </c>
      <c r="C10" s="132">
        <v>-24792.67</v>
      </c>
      <c r="D10" s="132">
        <v>0</v>
      </c>
      <c r="E10" s="133">
        <v>-24792.67</v>
      </c>
    </row>
    <row r="11" spans="1:5" ht="12" customHeight="1">
      <c r="A11" s="107">
        <v>3.2</v>
      </c>
      <c r="B11" s="109" t="s">
        <v>13</v>
      </c>
      <c r="C11" s="128">
        <v>1499772.04</v>
      </c>
      <c r="D11" s="128">
        <v>0</v>
      </c>
      <c r="E11" s="129">
        <v>1499772.04</v>
      </c>
    </row>
    <row r="12" spans="1:5" ht="12" customHeight="1">
      <c r="A12" s="107">
        <v>4</v>
      </c>
      <c r="B12" s="109" t="s">
        <v>14</v>
      </c>
      <c r="C12" s="128">
        <v>0</v>
      </c>
      <c r="D12" s="128">
        <v>0</v>
      </c>
      <c r="E12" s="129">
        <v>0</v>
      </c>
    </row>
    <row r="13" spans="1:5" ht="12" customHeight="1">
      <c r="A13" s="107">
        <v>5</v>
      </c>
      <c r="B13" s="109" t="s">
        <v>15</v>
      </c>
      <c r="C13" s="128">
        <v>5403.79</v>
      </c>
      <c r="D13" s="128">
        <v>0</v>
      </c>
      <c r="E13" s="129">
        <v>5403.79</v>
      </c>
    </row>
    <row r="14" spans="1:5" ht="12" customHeight="1">
      <c r="A14" s="107">
        <v>6</v>
      </c>
      <c r="B14" s="109" t="s">
        <v>16</v>
      </c>
      <c r="C14" s="128">
        <v>1000</v>
      </c>
      <c r="D14" s="134"/>
      <c r="E14" s="129">
        <v>1000</v>
      </c>
    </row>
    <row r="15" spans="1:5" ht="12" customHeight="1">
      <c r="A15" s="107">
        <v>7</v>
      </c>
      <c r="B15" s="109" t="s">
        <v>17</v>
      </c>
      <c r="C15" s="128">
        <v>0</v>
      </c>
      <c r="D15" s="134"/>
      <c r="E15" s="129">
        <v>0</v>
      </c>
    </row>
    <row r="16" spans="1:5" ht="12" customHeight="1">
      <c r="A16" s="107">
        <v>8</v>
      </c>
      <c r="B16" s="109" t="s">
        <v>18</v>
      </c>
      <c r="C16" s="128">
        <v>380803.88999999996</v>
      </c>
      <c r="D16" s="134"/>
      <c r="E16" s="129">
        <v>380803.88999999996</v>
      </c>
    </row>
    <row r="17" spans="1:5" ht="12" customHeight="1">
      <c r="A17" s="107">
        <v>9</v>
      </c>
      <c r="B17" s="109" t="s">
        <v>19</v>
      </c>
      <c r="C17" s="128">
        <v>94731.83</v>
      </c>
      <c r="D17" s="128">
        <v>0</v>
      </c>
      <c r="E17" s="129">
        <v>94731.83</v>
      </c>
    </row>
    <row r="18" spans="1:5" ht="12" customHeight="1" thickBot="1">
      <c r="A18" s="106">
        <v>10</v>
      </c>
      <c r="B18" s="111" t="s">
        <v>20</v>
      </c>
      <c r="C18" s="135">
        <v>2149508.91</v>
      </c>
      <c r="D18" s="135">
        <v>46045.507000000005</v>
      </c>
      <c r="E18" s="136">
        <v>2195554.4170000004</v>
      </c>
    </row>
    <row r="19" spans="1:5" ht="12" customHeight="1" thickBot="1">
      <c r="A19" s="8"/>
      <c r="B19" s="9" t="s">
        <v>21</v>
      </c>
      <c r="C19" s="137"/>
      <c r="D19" s="137"/>
      <c r="E19" s="138"/>
    </row>
    <row r="20" spans="1:5" ht="12" customHeight="1">
      <c r="A20" s="12">
        <v>11</v>
      </c>
      <c r="B20" s="13" t="s">
        <v>22</v>
      </c>
      <c r="C20" s="126">
        <v>706957.08</v>
      </c>
      <c r="D20" s="126">
        <v>0</v>
      </c>
      <c r="E20" s="127">
        <v>706957.08</v>
      </c>
    </row>
    <row r="21" spans="1:5" ht="12" customHeight="1">
      <c r="A21" s="14">
        <v>12</v>
      </c>
      <c r="B21" s="15" t="s">
        <v>23</v>
      </c>
      <c r="C21" s="128">
        <v>0</v>
      </c>
      <c r="D21" s="128">
        <v>104075.18</v>
      </c>
      <c r="E21" s="127">
        <v>104075.18</v>
      </c>
    </row>
    <row r="22" spans="1:5" ht="12" customHeight="1">
      <c r="A22" s="14">
        <v>13</v>
      </c>
      <c r="B22" s="15" t="s">
        <v>24</v>
      </c>
      <c r="C22" s="128">
        <v>0</v>
      </c>
      <c r="D22" s="128">
        <v>0</v>
      </c>
      <c r="E22" s="127">
        <v>0</v>
      </c>
    </row>
    <row r="23" spans="1:5" ht="12" customHeight="1">
      <c r="A23" s="12">
        <v>14</v>
      </c>
      <c r="B23" s="15" t="s">
        <v>25</v>
      </c>
      <c r="C23" s="128">
        <v>0</v>
      </c>
      <c r="D23" s="128">
        <v>0</v>
      </c>
      <c r="E23" s="127">
        <v>0</v>
      </c>
    </row>
    <row r="24" spans="1:5" ht="12" customHeight="1">
      <c r="A24" s="14">
        <v>15</v>
      </c>
      <c r="B24" s="15" t="s">
        <v>26</v>
      </c>
      <c r="C24" s="128">
        <v>18404.330000000002</v>
      </c>
      <c r="D24" s="128">
        <v>347.51195200000001</v>
      </c>
      <c r="E24" s="127">
        <v>18751.841952000002</v>
      </c>
    </row>
    <row r="25" spans="1:5" ht="12" customHeight="1">
      <c r="A25" s="14">
        <v>16</v>
      </c>
      <c r="B25" s="15" t="s">
        <v>101</v>
      </c>
      <c r="C25" s="128">
        <v>0</v>
      </c>
      <c r="D25" s="128">
        <v>0</v>
      </c>
      <c r="E25" s="129">
        <v>0</v>
      </c>
    </row>
    <row r="26" spans="1:5" ht="12" customHeight="1" thickBot="1">
      <c r="A26" s="12">
        <v>17</v>
      </c>
      <c r="B26" s="16" t="s">
        <v>27</v>
      </c>
      <c r="C26" s="135">
        <v>725361.40999999992</v>
      </c>
      <c r="D26" s="135">
        <v>104422.69195199999</v>
      </c>
      <c r="E26" s="136">
        <v>829784.10195199994</v>
      </c>
    </row>
    <row r="27" spans="1:5" ht="12" customHeight="1" thickBot="1">
      <c r="A27" s="8"/>
      <c r="B27" s="9" t="s">
        <v>28</v>
      </c>
      <c r="C27" s="137"/>
      <c r="D27" s="137"/>
      <c r="E27" s="138"/>
    </row>
    <row r="28" spans="1:5" ht="12" customHeight="1">
      <c r="A28" s="12">
        <v>18</v>
      </c>
      <c r="B28" s="17" t="s">
        <v>29</v>
      </c>
      <c r="C28" s="126">
        <v>1203100</v>
      </c>
      <c r="D28" s="139"/>
      <c r="E28" s="127">
        <v>1203100</v>
      </c>
    </row>
    <row r="29" spans="1:5" ht="12" customHeight="1">
      <c r="A29" s="14">
        <v>19</v>
      </c>
      <c r="B29" s="18" t="s">
        <v>30</v>
      </c>
      <c r="C29" s="128">
        <v>0</v>
      </c>
      <c r="D29" s="134"/>
      <c r="E29" s="129">
        <v>0</v>
      </c>
    </row>
    <row r="30" spans="1:5" ht="12" customHeight="1">
      <c r="A30" s="14">
        <v>20</v>
      </c>
      <c r="B30" s="15" t="s">
        <v>102</v>
      </c>
      <c r="C30" s="128">
        <v>0</v>
      </c>
      <c r="D30" s="134"/>
      <c r="E30" s="129">
        <v>0</v>
      </c>
    </row>
    <row r="31" spans="1:5" ht="12" customHeight="1">
      <c r="A31" s="14">
        <v>21</v>
      </c>
      <c r="B31" s="18" t="s">
        <v>31</v>
      </c>
      <c r="C31" s="128">
        <v>0</v>
      </c>
      <c r="D31" s="134"/>
      <c r="E31" s="129">
        <v>0</v>
      </c>
    </row>
    <row r="32" spans="1:5" ht="12" customHeight="1">
      <c r="A32" s="14">
        <v>22</v>
      </c>
      <c r="B32" s="18" t="s">
        <v>32</v>
      </c>
      <c r="C32" s="128">
        <v>162670.31</v>
      </c>
      <c r="D32" s="134"/>
      <c r="E32" s="129">
        <v>162670.31</v>
      </c>
    </row>
    <row r="33" spans="1:5" ht="12" customHeight="1">
      <c r="A33" s="14">
        <v>23</v>
      </c>
      <c r="B33" s="18" t="s">
        <v>33</v>
      </c>
      <c r="C33" s="128">
        <v>0</v>
      </c>
      <c r="D33" s="134"/>
      <c r="E33" s="129">
        <v>0</v>
      </c>
    </row>
    <row r="34" spans="1:5" ht="12" customHeight="1" thickBot="1">
      <c r="A34" s="19">
        <v>24</v>
      </c>
      <c r="B34" s="16" t="s">
        <v>34</v>
      </c>
      <c r="C34" s="135">
        <v>1365770.31</v>
      </c>
      <c r="D34" s="134"/>
      <c r="E34" s="136">
        <v>1365770.31</v>
      </c>
    </row>
    <row r="35" spans="1:5" ht="12" customHeight="1" thickBot="1">
      <c r="A35" s="91">
        <v>25</v>
      </c>
      <c r="B35" s="92" t="s">
        <v>35</v>
      </c>
      <c r="C35" s="140">
        <v>2091131.72</v>
      </c>
      <c r="D35" s="140">
        <v>104422.69195199999</v>
      </c>
      <c r="E35" s="141">
        <v>2195554.4119520001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zoomScaleSheetLayoutView="90" workbookViewId="0">
      <selection activeCell="E64" sqref="E64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0" customWidth="1"/>
    <col min="6" max="16384" width="9.140625" style="25"/>
  </cols>
  <sheetData>
    <row r="1" spans="1:5">
      <c r="A1" s="93" t="s">
        <v>103</v>
      </c>
      <c r="B1" s="90" t="str">
        <f>Info!B1</f>
        <v>შპს. მისო "ექსპრეს კაპიტალ+"</v>
      </c>
    </row>
    <row r="2" spans="1:5">
      <c r="A2" s="93" t="s">
        <v>0</v>
      </c>
      <c r="B2" s="105" t="str">
        <f>Info!B2</f>
        <v>30.09..2025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2">
        <v>1</v>
      </c>
      <c r="B7" s="37" t="s">
        <v>39</v>
      </c>
      <c r="C7" s="112"/>
      <c r="D7" s="113"/>
      <c r="E7" s="114">
        <f t="shared" ref="E7:E24" si="0">C7+D7</f>
        <v>0</v>
      </c>
    </row>
    <row r="8" spans="1:5">
      <c r="A8" s="62">
        <v>2</v>
      </c>
      <c r="B8" s="38" t="s">
        <v>40</v>
      </c>
      <c r="C8" s="115">
        <v>202082.27999999997</v>
      </c>
      <c r="D8" s="116">
        <v>0</v>
      </c>
      <c r="E8" s="117">
        <v>202082.27999999997</v>
      </c>
    </row>
    <row r="9" spans="1:5">
      <c r="A9" s="62">
        <v>2.1</v>
      </c>
      <c r="B9" s="39" t="s">
        <v>107</v>
      </c>
      <c r="C9" s="112">
        <v>190004.06</v>
      </c>
      <c r="D9" s="113"/>
      <c r="E9" s="118">
        <v>190004.06</v>
      </c>
    </row>
    <row r="10" spans="1:5">
      <c r="A10" s="62">
        <v>2.2000000000000002</v>
      </c>
      <c r="B10" s="39" t="s">
        <v>41</v>
      </c>
      <c r="C10" s="112">
        <v>5105.62</v>
      </c>
      <c r="D10" s="113"/>
      <c r="E10" s="118">
        <v>5105.62</v>
      </c>
    </row>
    <row r="11" spans="1:5">
      <c r="A11" s="62">
        <v>2.2999999999999998</v>
      </c>
      <c r="B11" s="39" t="s">
        <v>108</v>
      </c>
      <c r="C11" s="112"/>
      <c r="D11" s="113"/>
      <c r="E11" s="118">
        <v>0</v>
      </c>
    </row>
    <row r="12" spans="1:5">
      <c r="A12" s="62">
        <v>2.4</v>
      </c>
      <c r="B12" s="39" t="s">
        <v>42</v>
      </c>
      <c r="C12" s="112"/>
      <c r="D12" s="113"/>
      <c r="E12" s="118">
        <v>0</v>
      </c>
    </row>
    <row r="13" spans="1:5">
      <c r="A13" s="62">
        <v>2.5</v>
      </c>
      <c r="B13" s="39" t="s">
        <v>43</v>
      </c>
      <c r="C13" s="112">
        <v>4491.5200000000004</v>
      </c>
      <c r="D13" s="113"/>
      <c r="E13" s="118">
        <v>4491.5200000000004</v>
      </c>
    </row>
    <row r="14" spans="1:5">
      <c r="A14" s="62">
        <v>2.6</v>
      </c>
      <c r="B14" s="39" t="s">
        <v>44</v>
      </c>
      <c r="C14" s="112"/>
      <c r="D14" s="113"/>
      <c r="E14" s="118">
        <v>0</v>
      </c>
    </row>
    <row r="15" spans="1:5">
      <c r="A15" s="62">
        <v>2.7</v>
      </c>
      <c r="B15" s="39" t="s">
        <v>45</v>
      </c>
      <c r="C15" s="112">
        <v>2481.08</v>
      </c>
      <c r="D15" s="113"/>
      <c r="E15" s="118">
        <v>2481.08</v>
      </c>
    </row>
    <row r="16" spans="1:5">
      <c r="A16" s="62">
        <v>3</v>
      </c>
      <c r="B16" s="38" t="s">
        <v>46</v>
      </c>
      <c r="C16" s="115">
        <v>129138.4</v>
      </c>
      <c r="D16" s="116">
        <v>0</v>
      </c>
      <c r="E16" s="117">
        <v>129138.4</v>
      </c>
    </row>
    <row r="17" spans="1:5">
      <c r="A17" s="62">
        <v>3.1</v>
      </c>
      <c r="B17" s="39" t="s">
        <v>47</v>
      </c>
      <c r="C17" s="112">
        <v>129138.4</v>
      </c>
      <c r="D17" s="113"/>
      <c r="E17" s="118">
        <v>129138.4</v>
      </c>
    </row>
    <row r="18" spans="1:5">
      <c r="A18" s="62">
        <v>3.2</v>
      </c>
      <c r="B18" s="39" t="s">
        <v>48</v>
      </c>
      <c r="C18" s="112"/>
      <c r="D18" s="113"/>
      <c r="E18" s="118">
        <v>0</v>
      </c>
    </row>
    <row r="19" spans="1:5">
      <c r="A19" s="62">
        <v>3.3</v>
      </c>
      <c r="B19" s="39" t="s">
        <v>49</v>
      </c>
      <c r="C19" s="112"/>
      <c r="D19" s="113"/>
      <c r="E19" s="118">
        <v>0</v>
      </c>
    </row>
    <row r="20" spans="1:5">
      <c r="A20" s="62">
        <v>3.4</v>
      </c>
      <c r="B20" s="39" t="s">
        <v>50</v>
      </c>
      <c r="C20" s="112"/>
      <c r="D20" s="113"/>
      <c r="E20" s="118">
        <v>0</v>
      </c>
    </row>
    <row r="21" spans="1:5" ht="22.5">
      <c r="A21" s="62">
        <v>4</v>
      </c>
      <c r="B21" s="40" t="s">
        <v>51</v>
      </c>
      <c r="C21" s="112">
        <v>90123.24</v>
      </c>
      <c r="D21" s="113"/>
      <c r="E21" s="117">
        <v>90123.24</v>
      </c>
    </row>
    <row r="22" spans="1:5" ht="22.5">
      <c r="A22" s="62">
        <v>5</v>
      </c>
      <c r="B22" s="40" t="s">
        <v>52</v>
      </c>
      <c r="C22" s="112"/>
      <c r="D22" s="113"/>
      <c r="E22" s="117">
        <v>0</v>
      </c>
    </row>
    <row r="23" spans="1:5">
      <c r="A23" s="63">
        <v>6</v>
      </c>
      <c r="B23" s="41" t="s">
        <v>53</v>
      </c>
      <c r="C23" s="119"/>
      <c r="D23" s="120"/>
      <c r="E23" s="121">
        <v>0</v>
      </c>
    </row>
    <row r="24" spans="1:5" ht="12" thickBot="1">
      <c r="A24" s="66">
        <v>7</v>
      </c>
      <c r="B24" s="94" t="s">
        <v>54</v>
      </c>
      <c r="C24" s="122">
        <v>421343.91999999993</v>
      </c>
      <c r="D24" s="122">
        <v>0</v>
      </c>
      <c r="E24" s="123">
        <v>421343.91999999993</v>
      </c>
    </row>
    <row r="25" spans="1:5" ht="12" thickBot="1">
      <c r="A25" s="42"/>
      <c r="B25" s="36" t="s">
        <v>55</v>
      </c>
      <c r="C25" s="142"/>
      <c r="D25" s="142"/>
      <c r="E25" s="142"/>
    </row>
    <row r="26" spans="1:5" ht="22.5">
      <c r="A26" s="62">
        <v>8</v>
      </c>
      <c r="B26" s="43" t="s">
        <v>56</v>
      </c>
      <c r="C26" s="143">
        <v>57768.33</v>
      </c>
      <c r="D26" s="144"/>
      <c r="E26" s="114">
        <v>57768.33</v>
      </c>
    </row>
    <row r="27" spans="1:5">
      <c r="A27" s="62">
        <v>9</v>
      </c>
      <c r="B27" s="44" t="s">
        <v>57</v>
      </c>
      <c r="C27" s="145">
        <v>959.52</v>
      </c>
      <c r="D27" s="146">
        <v>3533.27</v>
      </c>
      <c r="E27" s="117">
        <v>4492.79</v>
      </c>
    </row>
    <row r="28" spans="1:5">
      <c r="A28" s="62">
        <v>10</v>
      </c>
      <c r="B28" s="44" t="s">
        <v>58</v>
      </c>
      <c r="C28" s="145"/>
      <c r="D28" s="146"/>
      <c r="E28" s="117">
        <v>0</v>
      </c>
    </row>
    <row r="29" spans="1:5">
      <c r="A29" s="62">
        <v>11</v>
      </c>
      <c r="B29" s="44" t="s">
        <v>59</v>
      </c>
      <c r="C29" s="145"/>
      <c r="D29" s="146"/>
      <c r="E29" s="117">
        <v>0</v>
      </c>
    </row>
    <row r="30" spans="1:5">
      <c r="A30" s="62">
        <v>12</v>
      </c>
      <c r="B30" s="44" t="s">
        <v>60</v>
      </c>
      <c r="C30" s="145"/>
      <c r="D30" s="146"/>
      <c r="E30" s="117">
        <v>0</v>
      </c>
    </row>
    <row r="31" spans="1:5">
      <c r="A31" s="62">
        <v>13</v>
      </c>
      <c r="B31" s="44" t="s">
        <v>61</v>
      </c>
      <c r="C31" s="145"/>
      <c r="D31" s="146"/>
      <c r="E31" s="117">
        <v>0</v>
      </c>
    </row>
    <row r="32" spans="1:5">
      <c r="A32" s="62">
        <v>14</v>
      </c>
      <c r="B32" s="45" t="s">
        <v>62</v>
      </c>
      <c r="C32" s="145"/>
      <c r="D32" s="146"/>
      <c r="E32" s="117">
        <v>0</v>
      </c>
    </row>
    <row r="33" spans="1:5" ht="12" thickBot="1">
      <c r="A33" s="64">
        <v>15</v>
      </c>
      <c r="B33" s="46" t="s">
        <v>63</v>
      </c>
      <c r="C33" s="147">
        <v>58727.85</v>
      </c>
      <c r="D33" s="148">
        <v>3533.27</v>
      </c>
      <c r="E33" s="149">
        <v>62261.119999999995</v>
      </c>
    </row>
    <row r="34" spans="1:5" ht="12" thickBot="1">
      <c r="A34" s="69">
        <v>16</v>
      </c>
      <c r="B34" s="95" t="s">
        <v>64</v>
      </c>
      <c r="C34" s="122">
        <v>362616.06999999995</v>
      </c>
      <c r="D34" s="150">
        <v>-3533.27</v>
      </c>
      <c r="E34" s="123">
        <v>359082.79999999993</v>
      </c>
    </row>
    <row r="35" spans="1:5" ht="12" thickBot="1">
      <c r="A35" s="65"/>
      <c r="B35" s="36" t="s">
        <v>65</v>
      </c>
      <c r="C35" s="142"/>
      <c r="D35" s="142"/>
      <c r="E35" s="142"/>
    </row>
    <row r="36" spans="1:5">
      <c r="A36" s="66">
        <v>17</v>
      </c>
      <c r="B36" s="47" t="s">
        <v>66</v>
      </c>
      <c r="C36" s="151">
        <v>468248.2</v>
      </c>
      <c r="D36" s="152">
        <v>-177.93</v>
      </c>
      <c r="E36" s="114">
        <v>468070.27</v>
      </c>
    </row>
    <row r="37" spans="1:5" ht="22.5">
      <c r="A37" s="62">
        <v>17.100000000000001</v>
      </c>
      <c r="B37" s="48" t="s">
        <v>109</v>
      </c>
      <c r="C37" s="112">
        <v>474935.24</v>
      </c>
      <c r="D37" s="113"/>
      <c r="E37" s="118">
        <v>474935.24</v>
      </c>
    </row>
    <row r="38" spans="1:5" ht="22.5">
      <c r="A38" s="62">
        <v>17.2</v>
      </c>
      <c r="B38" s="48" t="s">
        <v>110</v>
      </c>
      <c r="C38" s="112">
        <v>6687.04</v>
      </c>
      <c r="D38" s="113">
        <v>177.93</v>
      </c>
      <c r="E38" s="118">
        <v>6864.97</v>
      </c>
    </row>
    <row r="39" spans="1:5">
      <c r="A39" s="62">
        <v>18</v>
      </c>
      <c r="B39" s="40" t="s">
        <v>67</v>
      </c>
      <c r="C39" s="145"/>
      <c r="D39" s="146"/>
      <c r="E39" s="117">
        <v>0</v>
      </c>
    </row>
    <row r="40" spans="1:5">
      <c r="A40" s="62">
        <v>19</v>
      </c>
      <c r="B40" s="40" t="s">
        <v>68</v>
      </c>
      <c r="C40" s="145"/>
      <c r="D40" s="146"/>
      <c r="E40" s="117">
        <v>0</v>
      </c>
    </row>
    <row r="41" spans="1:5" ht="22.5">
      <c r="A41" s="62">
        <v>20</v>
      </c>
      <c r="B41" s="40" t="s">
        <v>69</v>
      </c>
      <c r="C41" s="145">
        <v>9164.16</v>
      </c>
      <c r="D41" s="146"/>
      <c r="E41" s="117">
        <v>9164.16</v>
      </c>
    </row>
    <row r="42" spans="1:5">
      <c r="A42" s="62">
        <v>21</v>
      </c>
      <c r="B42" s="40" t="s">
        <v>70</v>
      </c>
      <c r="C42" s="145">
        <v>21.35</v>
      </c>
      <c r="D42" s="146"/>
      <c r="E42" s="117">
        <v>21.35</v>
      </c>
    </row>
    <row r="43" spans="1:5">
      <c r="A43" s="62">
        <v>22</v>
      </c>
      <c r="B43" s="40" t="s">
        <v>71</v>
      </c>
      <c r="C43" s="145"/>
      <c r="D43" s="146"/>
      <c r="E43" s="117">
        <v>0</v>
      </c>
    </row>
    <row r="44" spans="1:5">
      <c r="A44" s="63">
        <v>23</v>
      </c>
      <c r="B44" s="41" t="s">
        <v>72</v>
      </c>
      <c r="C44" s="153">
        <v>411.15</v>
      </c>
      <c r="D44" s="154"/>
      <c r="E44" s="121">
        <v>411.15</v>
      </c>
    </row>
    <row r="45" spans="1:5" ht="12" thickBot="1">
      <c r="A45" s="66">
        <v>24</v>
      </c>
      <c r="B45" s="95" t="s">
        <v>73</v>
      </c>
      <c r="C45" s="122">
        <v>477844.86</v>
      </c>
      <c r="D45" s="150">
        <v>-177.93</v>
      </c>
      <c r="E45" s="123">
        <v>477666.93</v>
      </c>
    </row>
    <row r="46" spans="1:5" ht="12" thickBot="1">
      <c r="A46" s="42"/>
      <c r="B46" s="36" t="s">
        <v>74</v>
      </c>
      <c r="C46" s="142"/>
      <c r="D46" s="142"/>
      <c r="E46" s="142"/>
    </row>
    <row r="47" spans="1:5" ht="22.5">
      <c r="A47" s="62">
        <v>25</v>
      </c>
      <c r="B47" s="37" t="s">
        <v>75</v>
      </c>
      <c r="C47" s="145">
        <v>29770.65</v>
      </c>
      <c r="D47" s="146"/>
      <c r="E47" s="155">
        <v>29770.65</v>
      </c>
    </row>
    <row r="48" spans="1:5">
      <c r="A48" s="62">
        <v>26</v>
      </c>
      <c r="B48" s="40" t="s">
        <v>76</v>
      </c>
      <c r="C48" s="145">
        <v>446207.41</v>
      </c>
      <c r="D48" s="146"/>
      <c r="E48" s="156">
        <v>446207.41</v>
      </c>
    </row>
    <row r="49" spans="1:5">
      <c r="A49" s="62">
        <v>27</v>
      </c>
      <c r="B49" s="40" t="s">
        <v>77</v>
      </c>
      <c r="C49" s="145">
        <v>17006.66</v>
      </c>
      <c r="D49" s="146"/>
      <c r="E49" s="156">
        <v>17006.66</v>
      </c>
    </row>
    <row r="50" spans="1:5">
      <c r="A50" s="62">
        <v>28</v>
      </c>
      <c r="B50" s="40" t="s">
        <v>78</v>
      </c>
      <c r="C50" s="145">
        <v>65820.47</v>
      </c>
      <c r="D50" s="146"/>
      <c r="E50" s="156">
        <v>65820.47</v>
      </c>
    </row>
    <row r="51" spans="1:5">
      <c r="A51" s="62">
        <v>29</v>
      </c>
      <c r="B51" s="40" t="s">
        <v>79</v>
      </c>
      <c r="C51" s="145">
        <v>32877.339999999997</v>
      </c>
      <c r="D51" s="146"/>
      <c r="E51" s="156">
        <v>32877.339999999997</v>
      </c>
    </row>
    <row r="52" spans="1:5">
      <c r="A52" s="62">
        <v>30</v>
      </c>
      <c r="B52" s="40" t="s">
        <v>80</v>
      </c>
      <c r="C52" s="145">
        <v>92380.39</v>
      </c>
      <c r="D52" s="146"/>
      <c r="E52" s="156">
        <v>92380.39</v>
      </c>
    </row>
    <row r="53" spans="1:5">
      <c r="A53" s="63">
        <v>31</v>
      </c>
      <c r="B53" s="49" t="s">
        <v>81</v>
      </c>
      <c r="C53" s="157">
        <v>684062.91999999993</v>
      </c>
      <c r="D53" s="158">
        <v>0</v>
      </c>
      <c r="E53" s="159">
        <v>684062.91999999993</v>
      </c>
    </row>
    <row r="54" spans="1:5" ht="12" thickBot="1">
      <c r="A54" s="66">
        <v>32</v>
      </c>
      <c r="B54" s="96" t="s">
        <v>82</v>
      </c>
      <c r="C54" s="160">
        <v>-206218.05999999994</v>
      </c>
      <c r="D54" s="161">
        <v>-177.93</v>
      </c>
      <c r="E54" s="162">
        <v>-206395.98999999993</v>
      </c>
    </row>
    <row r="55" spans="1:5" ht="12" thickBot="1">
      <c r="A55" s="97"/>
      <c r="B55" s="97"/>
      <c r="C55" s="163"/>
      <c r="D55" s="163"/>
      <c r="E55" s="163"/>
    </row>
    <row r="56" spans="1:5" ht="12" thickBot="1">
      <c r="A56" s="62">
        <v>33</v>
      </c>
      <c r="B56" s="55" t="s">
        <v>83</v>
      </c>
      <c r="C56" s="164">
        <v>156398.01</v>
      </c>
      <c r="D56" s="165">
        <v>-3711.2</v>
      </c>
      <c r="E56" s="166">
        <v>152686.81</v>
      </c>
    </row>
    <row r="57" spans="1:5" ht="12" thickBot="1">
      <c r="A57" s="50"/>
      <c r="B57" s="42"/>
      <c r="C57" s="167"/>
      <c r="D57" s="168"/>
      <c r="E57" s="167"/>
    </row>
    <row r="58" spans="1:5">
      <c r="A58" s="62">
        <v>34</v>
      </c>
      <c r="B58" s="37" t="s">
        <v>84</v>
      </c>
      <c r="C58" s="169">
        <v>1600.61</v>
      </c>
      <c r="D58" s="170"/>
      <c r="E58" s="155">
        <v>1600.61</v>
      </c>
    </row>
    <row r="59" spans="1:5" ht="22.5">
      <c r="A59" s="62">
        <v>35</v>
      </c>
      <c r="B59" s="40" t="s">
        <v>85</v>
      </c>
      <c r="C59" s="171"/>
      <c r="D59" s="172"/>
      <c r="E59" s="156">
        <v>0</v>
      </c>
    </row>
    <row r="60" spans="1:5" ht="22.5">
      <c r="A60" s="63">
        <v>36</v>
      </c>
      <c r="B60" s="41" t="s">
        <v>86</v>
      </c>
      <c r="C60" s="173">
        <v>465</v>
      </c>
      <c r="D60" s="174"/>
      <c r="E60" s="159">
        <v>465</v>
      </c>
    </row>
    <row r="61" spans="1:5" ht="12" thickBot="1">
      <c r="A61" s="67">
        <v>37</v>
      </c>
      <c r="B61" s="95" t="s">
        <v>87</v>
      </c>
      <c r="C61" s="175">
        <v>2065.6099999999997</v>
      </c>
      <c r="D61" s="176"/>
      <c r="E61" s="177">
        <v>2065.6099999999997</v>
      </c>
    </row>
    <row r="62" spans="1:5" ht="12" thickBot="1">
      <c r="A62" s="68"/>
      <c r="B62" s="51"/>
      <c r="C62" s="178"/>
      <c r="D62" s="178"/>
      <c r="E62" s="179"/>
    </row>
    <row r="63" spans="1:5" ht="23.25" thickBot="1">
      <c r="A63" s="69">
        <v>38</v>
      </c>
      <c r="B63" s="52" t="s">
        <v>88</v>
      </c>
      <c r="C63" s="164">
        <v>154332.40000000002</v>
      </c>
      <c r="D63" s="165">
        <v>-3711.2</v>
      </c>
      <c r="E63" s="166">
        <v>150621.20000000001</v>
      </c>
    </row>
    <row r="64" spans="1:5" s="54" customFormat="1" ht="12" thickBot="1">
      <c r="A64" s="69">
        <v>39</v>
      </c>
      <c r="B64" s="53" t="s">
        <v>89</v>
      </c>
      <c r="C64" s="180"/>
      <c r="D64" s="181"/>
      <c r="E64" s="182">
        <v>0</v>
      </c>
    </row>
    <row r="65" spans="1:5" ht="12" thickBot="1">
      <c r="A65" s="69">
        <v>40</v>
      </c>
      <c r="B65" s="55" t="s">
        <v>90</v>
      </c>
      <c r="C65" s="164">
        <v>154332.40000000002</v>
      </c>
      <c r="D65" s="165">
        <v>-3711.2</v>
      </c>
      <c r="E65" s="166">
        <v>150621.20000000001</v>
      </c>
    </row>
    <row r="66" spans="1:5" s="54" customFormat="1" ht="12" thickBot="1">
      <c r="A66" s="69">
        <v>41</v>
      </c>
      <c r="B66" s="56" t="s">
        <v>91</v>
      </c>
      <c r="C66" s="183"/>
      <c r="D66" s="184"/>
      <c r="E66" s="185">
        <v>0</v>
      </c>
    </row>
    <row r="67" spans="1:5" ht="12" thickBot="1">
      <c r="A67" s="98">
        <v>42</v>
      </c>
      <c r="B67" s="99" t="s">
        <v>92</v>
      </c>
      <c r="C67" s="186">
        <v>154332.40000000002</v>
      </c>
      <c r="D67" s="186">
        <v>-3711.2</v>
      </c>
      <c r="E67" s="187">
        <v>150621.20000000001</v>
      </c>
    </row>
    <row r="68" spans="1:5" ht="12" thickTop="1">
      <c r="A68" s="57"/>
      <c r="C68" s="58"/>
      <c r="D68" s="58"/>
      <c r="E68" s="101"/>
    </row>
    <row r="69" spans="1:5">
      <c r="A69" s="59"/>
      <c r="B69" s="60" t="s">
        <v>100</v>
      </c>
      <c r="C69" s="60"/>
      <c r="D69" s="60"/>
      <c r="E69" s="102"/>
    </row>
    <row r="70" spans="1:5">
      <c r="A70" s="59"/>
      <c r="B70" s="60"/>
      <c r="C70" s="60"/>
      <c r="D70" s="60"/>
      <c r="E70" s="102"/>
    </row>
    <row r="71" spans="1:5">
      <c r="A71" s="59"/>
      <c r="B71" s="60"/>
      <c r="C71" s="60"/>
      <c r="D71" s="60"/>
      <c r="E71" s="102"/>
    </row>
    <row r="72" spans="1:5">
      <c r="A72" s="60"/>
      <c r="B72" s="60"/>
      <c r="C72" s="60"/>
      <c r="D72" s="60"/>
      <c r="E72" s="102"/>
    </row>
    <row r="73" spans="1:5">
      <c r="A73" s="60"/>
    </row>
  </sheetData>
  <sheetProtection formatCells="0" formatColumns="0" formatRows="0"/>
  <dataValidations count="1">
    <dataValidation type="decimal" allowBlank="1" showInputMessage="1" showErrorMessage="1" sqref="C47:D52 C9:D15 C58:C60 C7:D7 C26:D32 C37:D44 C17:D23 C64 C66" xr:uid="{2F6951F8-9AB2-4668-9F6F-9C5603F3A83B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2025-10-15T12:43:23Z</dcterms:modified>
</cp:coreProperties>
</file>